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3\List\"/>
    </mc:Choice>
  </mc:AlternateContent>
  <xr:revisionPtr revIDLastSave="0" documentId="13_ncr:1_{0F5A87A9-A956-40A0-B6AB-8CE7139ED68C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1-2023 COMPOSITE UPDATE" sheetId="1" r:id="rId1"/>
  </sheets>
  <definedNames>
    <definedName name="_xlnm._FilterDatabase" localSheetId="0" hidden="1">'11-2023 COMPOSITE UPDATE'!$A$1:$D$178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6" i="1" l="1"/>
  <c r="E355" i="1"/>
  <c r="E354" i="1"/>
  <c r="E362" i="1"/>
  <c r="E361" i="1"/>
  <c r="E360" i="1"/>
  <c r="E359" i="1"/>
  <c r="E358" i="1"/>
  <c r="E357" i="1"/>
  <c r="E353" i="1"/>
  <c r="E352" i="1"/>
  <c r="E351" i="1"/>
  <c r="E350" i="1"/>
  <c r="E349" i="1"/>
  <c r="E348" i="1"/>
  <c r="E347" i="1"/>
  <c r="E346" i="1"/>
  <c r="E345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184" i="1"/>
  <c r="E386" i="1"/>
  <c r="E385" i="1"/>
  <c r="E382" i="1"/>
  <c r="E380" i="1"/>
  <c r="E379" i="1"/>
  <c r="E378" i="1"/>
  <c r="E377" i="1"/>
  <c r="E374" i="1"/>
  <c r="E373" i="1"/>
  <c r="E372" i="1"/>
  <c r="E369" i="1"/>
  <c r="E367" i="1"/>
  <c r="E366" i="1"/>
  <c r="E365" i="1"/>
  <c r="E304" i="1" l="1"/>
  <c r="E303" i="1"/>
  <c r="E302" i="1"/>
  <c r="E301" i="1"/>
  <c r="E300" i="1"/>
  <c r="E299" i="1"/>
  <c r="E297" i="1"/>
  <c r="E296" i="1"/>
  <c r="E295" i="1"/>
  <c r="E294" i="1"/>
  <c r="E292" i="1"/>
  <c r="E291" i="1"/>
  <c r="E290" i="1"/>
  <c r="E288" i="1"/>
  <c r="E287" i="1"/>
  <c r="E286" i="1"/>
  <c r="E285" i="1"/>
  <c r="E284" i="1"/>
  <c r="E283" i="1"/>
  <c r="E282" i="1"/>
  <c r="E281" i="1"/>
  <c r="E280" i="1"/>
  <c r="E278" i="1"/>
  <c r="E277" i="1"/>
  <c r="E276" i="1"/>
  <c r="E275" i="1"/>
  <c r="E274" i="1"/>
  <c r="E273" i="1"/>
  <c r="E272" i="1"/>
  <c r="E271" i="1"/>
  <c r="E269" i="1"/>
  <c r="E268" i="1"/>
  <c r="E267" i="1"/>
  <c r="E266" i="1"/>
  <c r="E265" i="1"/>
  <c r="E264" i="1"/>
  <c r="E263" i="1"/>
  <c r="E262" i="1"/>
  <c r="E261" i="1"/>
  <c r="E260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0" i="1"/>
  <c r="E229" i="1"/>
  <c r="E228" i="1"/>
  <c r="E227" i="1"/>
  <c r="E226" i="1"/>
  <c r="E225" i="1"/>
  <c r="E224" i="1"/>
  <c r="E223" i="1"/>
  <c r="E222" i="1"/>
  <c r="E221" i="1"/>
  <c r="E220" i="1"/>
  <c r="E218" i="1"/>
  <c r="E217" i="1"/>
  <c r="E216" i="1"/>
  <c r="E214" i="1"/>
  <c r="E213" i="1"/>
  <c r="E212" i="1"/>
  <c r="E211" i="1"/>
  <c r="E210" i="1"/>
  <c r="E209" i="1"/>
  <c r="E207" i="1"/>
  <c r="E206" i="1"/>
  <c r="E205" i="1"/>
  <c r="E204" i="1"/>
  <c r="E202" i="1"/>
  <c r="E201" i="1"/>
  <c r="E200" i="1"/>
  <c r="E199" i="1"/>
  <c r="E198" i="1"/>
  <c r="E197" i="1"/>
  <c r="E196" i="1"/>
  <c r="E195" i="1"/>
  <c r="E194" i="1"/>
  <c r="E193" i="1"/>
  <c r="E191" i="1"/>
  <c r="E190" i="1"/>
  <c r="E187" i="1"/>
  <c r="E186" i="1"/>
  <c r="E183" i="1"/>
  <c r="E182" i="1"/>
  <c r="E181" i="1"/>
  <c r="E151" i="1" l="1"/>
  <c r="E147" i="1" l="1"/>
  <c r="E144" i="1"/>
  <c r="E118" i="1"/>
  <c r="E68" i="1"/>
  <c r="E56" i="1"/>
  <c r="E55" i="1"/>
  <c r="E45" i="1"/>
  <c r="E30" i="1"/>
  <c r="E28" i="1"/>
  <c r="E16" i="1"/>
  <c r="E14" i="1"/>
  <c r="E6" i="1"/>
  <c r="E17" i="1"/>
  <c r="E15" i="1"/>
  <c r="E13" i="1"/>
  <c r="E12" i="1"/>
  <c r="E11" i="1"/>
  <c r="E10" i="1"/>
  <c r="E9" i="1"/>
  <c r="E8" i="1"/>
  <c r="E7" i="1"/>
  <c r="E5" i="1"/>
  <c r="E4" i="1"/>
  <c r="E97" i="1" l="1"/>
  <c r="E63" i="1"/>
  <c r="E92" i="1"/>
  <c r="E33" i="1"/>
  <c r="E29" i="1"/>
  <c r="E31" i="1"/>
  <c r="E19" i="1"/>
  <c r="E20" i="1"/>
  <c r="E21" i="1"/>
  <c r="E22" i="1"/>
  <c r="E23" i="1"/>
  <c r="E24" i="1"/>
  <c r="E25" i="1"/>
  <c r="E26" i="1"/>
  <c r="E27" i="1"/>
  <c r="E37" i="1"/>
  <c r="E38" i="1"/>
  <c r="E34" i="1"/>
  <c r="E35" i="1"/>
  <c r="E36" i="1"/>
  <c r="E40" i="1"/>
  <c r="E44" i="1"/>
  <c r="E41" i="1"/>
  <c r="E42" i="1"/>
  <c r="E43" i="1"/>
  <c r="E47" i="1"/>
  <c r="E48" i="1"/>
  <c r="E49" i="1"/>
  <c r="E51" i="1"/>
  <c r="E52" i="1"/>
  <c r="E53" i="1"/>
  <c r="E54" i="1"/>
  <c r="E57" i="1"/>
  <c r="E58" i="1"/>
  <c r="E75" i="1"/>
  <c r="E73" i="1"/>
  <c r="E74" i="1"/>
  <c r="E77" i="1"/>
  <c r="E76" i="1"/>
  <c r="E60" i="1"/>
  <c r="E61" i="1"/>
  <c r="E62" i="1"/>
  <c r="E64" i="1"/>
  <c r="E65" i="1"/>
  <c r="E66" i="1"/>
  <c r="E67" i="1"/>
  <c r="E72" i="1"/>
  <c r="E69" i="1"/>
  <c r="E70" i="1"/>
  <c r="E71" i="1"/>
  <c r="E89" i="1"/>
  <c r="E90" i="1"/>
  <c r="E91" i="1"/>
  <c r="E79" i="1"/>
  <c r="E80" i="1"/>
  <c r="E81" i="1"/>
  <c r="E82" i="1"/>
  <c r="E83" i="1"/>
  <c r="E84" i="1"/>
  <c r="E85" i="1"/>
  <c r="E86" i="1"/>
  <c r="E87" i="1"/>
  <c r="E88" i="1"/>
  <c r="E107" i="1"/>
  <c r="E108" i="1"/>
  <c r="E111" i="1"/>
  <c r="E109" i="1"/>
  <c r="E110" i="1"/>
  <c r="E94" i="1"/>
  <c r="E95" i="1"/>
  <c r="E96" i="1"/>
  <c r="E102" i="1"/>
  <c r="E98" i="1"/>
  <c r="E99" i="1"/>
  <c r="E100" i="1"/>
  <c r="E101" i="1"/>
  <c r="E106" i="1"/>
  <c r="E103" i="1"/>
  <c r="E104" i="1"/>
  <c r="E105" i="1"/>
  <c r="E113" i="1"/>
  <c r="E114" i="1"/>
  <c r="E115" i="1"/>
  <c r="E116" i="1"/>
  <c r="E117" i="1"/>
  <c r="E119" i="1"/>
  <c r="E121" i="1"/>
  <c r="E122" i="1"/>
  <c r="E123" i="1"/>
  <c r="E125" i="1"/>
  <c r="E126" i="1"/>
  <c r="E127" i="1"/>
  <c r="E128" i="1"/>
  <c r="E129" i="1"/>
  <c r="E130" i="1"/>
  <c r="E132" i="1"/>
  <c r="E133" i="1"/>
  <c r="E134" i="1"/>
  <c r="E135" i="1"/>
  <c r="E136" i="1"/>
  <c r="E137" i="1"/>
  <c r="E139" i="1"/>
  <c r="E140" i="1"/>
  <c r="E141" i="1"/>
  <c r="E142" i="1"/>
  <c r="E143" i="1"/>
  <c r="E145" i="1"/>
  <c r="E146" i="1"/>
  <c r="E158" i="1"/>
  <c r="E149" i="1"/>
  <c r="E150" i="1"/>
  <c r="E152" i="1"/>
  <c r="E153" i="1"/>
  <c r="E154" i="1"/>
  <c r="E155" i="1"/>
  <c r="E156" i="1"/>
  <c r="E157" i="1"/>
  <c r="E160" i="1"/>
  <c r="E161" i="1"/>
  <c r="E162" i="1"/>
  <c r="E163" i="1"/>
  <c r="E165" i="1"/>
  <c r="E166" i="1"/>
  <c r="E167" i="1"/>
  <c r="E172" i="1"/>
  <c r="E169" i="1"/>
  <c r="E170" i="1"/>
  <c r="E171" i="1"/>
  <c r="E174" i="1"/>
  <c r="E175" i="1"/>
  <c r="E176" i="1"/>
  <c r="E177" i="1"/>
  <c r="E178" i="1"/>
</calcChain>
</file>

<file path=xl/sharedStrings.xml><?xml version="1.0" encoding="utf-8"?>
<sst xmlns="http://schemas.openxmlformats.org/spreadsheetml/2006/main" count="750" uniqueCount="710">
  <si>
    <t>Description</t>
  </si>
  <si>
    <t>List Price</t>
  </si>
  <si>
    <t>PC54-DOTS-108</t>
  </si>
  <si>
    <t>PC54-DOTS-1212</t>
  </si>
  <si>
    <t>PC54-DOTS-42</t>
  </si>
  <si>
    <t>PC54-DOTS-44</t>
  </si>
  <si>
    <t>PC54-DOTS-62</t>
  </si>
  <si>
    <t>PC54-DOTS-64</t>
  </si>
  <si>
    <t>PC54-DOTS-66</t>
  </si>
  <si>
    <t>PC54-DOTS-68</t>
  </si>
  <si>
    <t>PC54-DOTS-84</t>
  </si>
  <si>
    <t>PC54-DOTS-86</t>
  </si>
  <si>
    <t>PC54-DOTS-88</t>
  </si>
  <si>
    <t>PC62-DOT-10</t>
  </si>
  <si>
    <t>PC62-DOT-12</t>
  </si>
  <si>
    <t>PC62-DOT-4</t>
  </si>
  <si>
    <t>PC62-DOT-6</t>
  </si>
  <si>
    <t>PC62-DOT-8</t>
  </si>
  <si>
    <t>PC64-DOT-1</t>
  </si>
  <si>
    <t>PC64-DOT-10</t>
  </si>
  <si>
    <t>PC64-DOT-4</t>
  </si>
  <si>
    <t>PC64-DOT-6</t>
  </si>
  <si>
    <t>PC64-DOT-8</t>
  </si>
  <si>
    <t>PC65-DOT-4</t>
  </si>
  <si>
    <t>PC65-DOT-6</t>
  </si>
  <si>
    <t>PC65-DOT-8</t>
  </si>
  <si>
    <t>PC66-DOT-42</t>
  </si>
  <si>
    <t>PC66-DOT-44</t>
  </si>
  <si>
    <t>PC66-DOT-64</t>
  </si>
  <si>
    <t>PC66-DOT-66</t>
  </si>
  <si>
    <t>PC66-DOT-86</t>
  </si>
  <si>
    <t>PC66-DOT-88</t>
  </si>
  <si>
    <t>PC68-DOT-1012</t>
  </si>
  <si>
    <t>PC68-DOT-106</t>
  </si>
  <si>
    <t>PC68-DOT-108</t>
  </si>
  <si>
    <t>PC68-DOT-1212</t>
  </si>
  <si>
    <t>PC68-DOT-128</t>
  </si>
  <si>
    <t>PC68-DOT-42</t>
  </si>
  <si>
    <t>PC68-DOT-44</t>
  </si>
  <si>
    <t>PC68-DOT-46</t>
  </si>
  <si>
    <t>PC68-DOT-62</t>
  </si>
  <si>
    <t>PC68-DOT-64</t>
  </si>
  <si>
    <t>PC68-DOT-66</t>
  </si>
  <si>
    <t>PC68-DOT-68</t>
  </si>
  <si>
    <t>PC68-DOT-812</t>
  </si>
  <si>
    <t>PC68-DOT-84</t>
  </si>
  <si>
    <t>PC68-DOT-86</t>
  </si>
  <si>
    <t>PC68-DOT-88</t>
  </si>
  <si>
    <t>PC69-DOT-106</t>
  </si>
  <si>
    <t>PC69-DOT-108</t>
  </si>
  <si>
    <t>PC69-DOT-1212</t>
  </si>
  <si>
    <t>PC69-DOT-128</t>
  </si>
  <si>
    <t>PC69-DOT-42</t>
  </si>
  <si>
    <t>PC69-DOT-44</t>
  </si>
  <si>
    <t>PC69-DOT-46</t>
  </si>
  <si>
    <t>PC69-DOT-62</t>
  </si>
  <si>
    <t>PC69-DOT-64</t>
  </si>
  <si>
    <t>PC69-DOT-66</t>
  </si>
  <si>
    <t>PC69-DOT-68</t>
  </si>
  <si>
    <t>PC69-DOT-84</t>
  </si>
  <si>
    <t>PC69-DOT-86</t>
  </si>
  <si>
    <t>PC69-DOT-88</t>
  </si>
  <si>
    <t>PC69-DOTS-106</t>
  </si>
  <si>
    <t>PC69-DOTS-108</t>
  </si>
  <si>
    <t>PC69-DOTS-1212</t>
  </si>
  <si>
    <t>PC69-DOTS-126</t>
  </si>
  <si>
    <t>PC69-DOTS-128</t>
  </si>
  <si>
    <t>PC69-DOTS-42</t>
  </si>
  <si>
    <t>PC69-DOTS-44</t>
  </si>
  <si>
    <t>PC69-DOTS-46</t>
  </si>
  <si>
    <t>PC69-DOTS-612</t>
  </si>
  <si>
    <t>PC69-DOTS-62</t>
  </si>
  <si>
    <t>PC69-DOTS-64</t>
  </si>
  <si>
    <t>PC69-DOTS-66</t>
  </si>
  <si>
    <t>PC69-DOTS-68</t>
  </si>
  <si>
    <t>PC69-DOTS-812</t>
  </si>
  <si>
    <t>PC69-DOTS-84</t>
  </si>
  <si>
    <t>PC69-DOTS-86</t>
  </si>
  <si>
    <t>PC69-DOTS-88</t>
  </si>
  <si>
    <t>PC70-DOT-42</t>
  </si>
  <si>
    <t>PC70-DOT-44</t>
  </si>
  <si>
    <t>PC70-DOT-46</t>
  </si>
  <si>
    <t>PC70-DOT-64</t>
  </si>
  <si>
    <t>PC70-DOT-66</t>
  </si>
  <si>
    <t>PC70-DOT-88</t>
  </si>
  <si>
    <t>PC70-DOTS-42</t>
  </si>
  <si>
    <t>PC70-DOTS-44</t>
  </si>
  <si>
    <t>PC70-DOTS-64</t>
  </si>
  <si>
    <t>PC71-DOT-42</t>
  </si>
  <si>
    <t>PC71-DOT-44</t>
  </si>
  <si>
    <t>PC71-DOT-64</t>
  </si>
  <si>
    <t>PC71-DOT-66</t>
  </si>
  <si>
    <t>PC71-DOT-86</t>
  </si>
  <si>
    <t>PC71-DOT-88</t>
  </si>
  <si>
    <t>PC71-DOTS-42</t>
  </si>
  <si>
    <t>PC71-DOTS-44</t>
  </si>
  <si>
    <t>PC71-DOTS-64</t>
  </si>
  <si>
    <t>PC71-DOTS-66</t>
  </si>
  <si>
    <t>PC71-DOTS-86</t>
  </si>
  <si>
    <t>PC71-DOTS-88</t>
  </si>
  <si>
    <t>PC72-DOT-42</t>
  </si>
  <si>
    <t>PC72-DOT-44</t>
  </si>
  <si>
    <t>PC72-DOT-62</t>
  </si>
  <si>
    <t>PC72-DOT-64</t>
  </si>
  <si>
    <t>PC72-DOT-66</t>
  </si>
  <si>
    <t>PC72-DOT-84</t>
  </si>
  <si>
    <t>PC72-DOT-86</t>
  </si>
  <si>
    <t>PC72-DOTS-108</t>
  </si>
  <si>
    <t>PC72-DOTS-42</t>
  </si>
  <si>
    <t>PC72-DOTS-44</t>
  </si>
  <si>
    <t>PC72-DOTS-62</t>
  </si>
  <si>
    <t>PC72-DOTS-64</t>
  </si>
  <si>
    <t>PC72-DOTS-66</t>
  </si>
  <si>
    <t>PC72-DOTS-84</t>
  </si>
  <si>
    <t>PC72-DOTS-86</t>
  </si>
  <si>
    <t>PC72-DOTS-88</t>
  </si>
  <si>
    <t>PC77-DOT-42</t>
  </si>
  <si>
    <t>PC77-DOT-44</t>
  </si>
  <si>
    <t>PC77-DOT-64</t>
  </si>
  <si>
    <t>PC77-DOT-66</t>
  </si>
  <si>
    <t>PC77-DOTS-42</t>
  </si>
  <si>
    <t>PC77-DOTS-44</t>
  </si>
  <si>
    <t>PC77-DOTS-64</t>
  </si>
  <si>
    <t>PC82-DOT-10</t>
  </si>
  <si>
    <t>PC82-DOT-4</t>
  </si>
  <si>
    <t>PC82-DOT-6</t>
  </si>
  <si>
    <t>PC82-DOT-8</t>
  </si>
  <si>
    <t>PC86-DOT-42</t>
  </si>
  <si>
    <t>PC86-DOT-44</t>
  </si>
  <si>
    <t>PC86-DOT-64</t>
  </si>
  <si>
    <t>PC86-DOT-66</t>
  </si>
  <si>
    <t>PC86-DOT-86</t>
  </si>
  <si>
    <t>PC62-DOT-1</t>
  </si>
  <si>
    <t>45° MALE ELBOW SWIVEL</t>
  </si>
  <si>
    <t>TEE UNION</t>
  </si>
  <si>
    <t>ELBOW UNION</t>
  </si>
  <si>
    <t>FEMALE CONNECTOR</t>
  </si>
  <si>
    <t>MALE CONNECTOR</t>
  </si>
  <si>
    <t>MALE ELBOW</t>
  </si>
  <si>
    <t>MALE ELBOW SWIVEL</t>
  </si>
  <si>
    <t>FEMALE ELBOW</t>
  </si>
  <si>
    <t>FEMALE ELBOW SWIVEL</t>
  </si>
  <si>
    <t>MALE RUN TEE</t>
  </si>
  <si>
    <t>MALE RUN TEE SWIVEL</t>
  </si>
  <si>
    <t>MALE BRANCH TEE</t>
  </si>
  <si>
    <t>MALE BRANCH TEE SWIVEL</t>
  </si>
  <si>
    <t>FEMALE BRANCH TEE</t>
  </si>
  <si>
    <t>FEMALE BRANCH TEE SWIVEL</t>
  </si>
  <si>
    <t>FEMALE BULKHEAD</t>
  </si>
  <si>
    <t>PC68-DOT-48</t>
  </si>
  <si>
    <t>PC69-DOTS-48</t>
  </si>
  <si>
    <t>45° MALE ELBOW</t>
  </si>
  <si>
    <t>PC54-DOT-42</t>
  </si>
  <si>
    <t>PC54-DOT-44</t>
  </si>
  <si>
    <t>PC54-DOT-62</t>
  </si>
  <si>
    <t>PC54-DOT-64</t>
  </si>
  <si>
    <t>PC54-DOT-66</t>
  </si>
  <si>
    <t>PC54-DOT-68</t>
  </si>
  <si>
    <t>PC54-DOT-84</t>
  </si>
  <si>
    <t>PC54-DOT-86</t>
  </si>
  <si>
    <t>PC54-DOT-88</t>
  </si>
  <si>
    <t>PC54-DOT-108</t>
  </si>
  <si>
    <t>PC54-DOT-1212</t>
  </si>
  <si>
    <t>DOT 45° ELBOW 1/4 PI X 1/8 NPT</t>
  </si>
  <si>
    <t>DOT 45° ELBOW 1/4 PI X 1/4 NPT</t>
  </si>
  <si>
    <t>DOT 45° ELBOW 3/8 PI X 1/8 NPT</t>
  </si>
  <si>
    <t>DOT 45° ELBOW 3/8 PI X 1/4 NPT</t>
  </si>
  <si>
    <t>DOT 45° ELBOW 3/8 PI X 3/8 NPT</t>
  </si>
  <si>
    <t>DOT 45° ELBOW 3/8 PI X 1/2 NPT</t>
  </si>
  <si>
    <t>DOT 45° ELBOW 1/2 PI X 1/4 NPT</t>
  </si>
  <si>
    <t>DOT 45° ELBOW 1/2 PI X 3/8 NPT</t>
  </si>
  <si>
    <t>DOT 45° ELBOW 1/2 PI X 1/2 NPT</t>
  </si>
  <si>
    <t>DOT 45° ELBOW 5/8 PI X 1/2 NPT</t>
  </si>
  <si>
    <t>DOT 45° ELBOW 3/4 PI X 3/4 NPT</t>
  </si>
  <si>
    <t>DOT 45° ELBOW SWV 1/4 PI X 1/8 NPT</t>
  </si>
  <si>
    <t>DOT 45° ELBOW SWV 1/4 PI X 1/4 NPT</t>
  </si>
  <si>
    <t>DOT 45° ELBOW SWV 3/8 PI X 1/8 NPT</t>
  </si>
  <si>
    <t>DOT 45° ELBOW SWV 3/8 PI X 1/4 NPT</t>
  </si>
  <si>
    <t>DOT 45° ELBOW SWV 3/8 PI X 3/8 NPT</t>
  </si>
  <si>
    <t>DOT 45° ELBOW SWV 3/8 PI X 1/2 NPT</t>
  </si>
  <si>
    <t>DOT 45° ELBOW SWV 1/2 PI X 1/4 NPT</t>
  </si>
  <si>
    <t>DOT 45° ELBOW SWV 1/2 PI X 3/8 NPT</t>
  </si>
  <si>
    <t>DOT 45° ELBOW SWV 1/2 PI X 1/2 NPT</t>
  </si>
  <si>
    <t>DOT 45° ELBOW SWV 5/8 PI X 1/2 NPT</t>
  </si>
  <si>
    <t>DOT 45° ELBOW SWV 3/4 PI X 3/4 NPT</t>
  </si>
  <si>
    <t>PC54-DOT-46</t>
  </si>
  <si>
    <t>DOT 45° ELBOW 1/4 PI X 3/8 NPT</t>
  </si>
  <si>
    <t>PC54-DOT-106</t>
  </si>
  <si>
    <t>DOT 45° ELBOW 5/8 PI X 3/8 NPT</t>
  </si>
  <si>
    <t>PC54-DOT-128</t>
  </si>
  <si>
    <t>DOT 45° ELBOW 3/4 PI X 1/2 NPT</t>
  </si>
  <si>
    <t>PC54-DOTS-104</t>
  </si>
  <si>
    <t>DOT 45° ELBOW SWV 5/8 PI X 1/4 NPT</t>
  </si>
  <si>
    <t>PC54-DOTS-128</t>
  </si>
  <si>
    <t>DOT 45° ELBOW SWV 3/4 PI X 1/2 NPT</t>
  </si>
  <si>
    <t>DOT UNION TUBE 5/32 PI</t>
  </si>
  <si>
    <t>DOT UNION TUBE 1/4 PI</t>
  </si>
  <si>
    <t>DOT UNION TUBE 3/8 PI</t>
  </si>
  <si>
    <t>DOT UNION TUBE 1/2 PI</t>
  </si>
  <si>
    <t>DOT UNION TUBE 5/8 PI</t>
  </si>
  <si>
    <t>DOT UNION TUBE 3/4 PI</t>
  </si>
  <si>
    <t>UNION TUBE</t>
  </si>
  <si>
    <t>DOT TEE UNION 5/32 PI</t>
  </si>
  <si>
    <t>DOT TEE UNION 1/4 PI</t>
  </si>
  <si>
    <t>DOT TEE UNION 3/8 PI</t>
  </si>
  <si>
    <t>DOT TEE UNION 1/2 PI</t>
  </si>
  <si>
    <t>DOT TEE UNION 5/8 PI</t>
  </si>
  <si>
    <t>PC64-DOTR-64</t>
  </si>
  <si>
    <t>DOT TEE UNION RDR 3/8 x 1/4 PI</t>
  </si>
  <si>
    <t>DOT ELBOW UNION 1/4 PI</t>
  </si>
  <si>
    <t>DOT ELBOW UNION 3/8 PI</t>
  </si>
  <si>
    <t>DOT ELBOW UNION 1/2 PI</t>
  </si>
  <si>
    <t>DOT CONN 1/4 PI x 1/8 NPT F</t>
  </si>
  <si>
    <t>DOT CONN 1/4 PI x 1/4 NPT F</t>
  </si>
  <si>
    <t>DOT CONN 3/8 PI x 1/4 NPT F</t>
  </si>
  <si>
    <t>DOT CONN 3/8 PI x 3/8 NPT F</t>
  </si>
  <si>
    <t>DOT CONN 1/2 PI x 3/8 NPT F</t>
  </si>
  <si>
    <t>DOT CONN 1/2 PI x 1/2 NPT F</t>
  </si>
  <si>
    <t>PC66-DOT-68</t>
  </si>
  <si>
    <t>DOT CONN 3/8 PI x 1/2 NPT F</t>
  </si>
  <si>
    <t>PC66-DOT-84</t>
  </si>
  <si>
    <t>DOT CONN 1/2 PI x 1/4 NPT F</t>
  </si>
  <si>
    <t>DOT CONN 1/4 PI x 1/8 NPT M</t>
  </si>
  <si>
    <t>DOT CONN 1/4 PI x 1/4 NPT M</t>
  </si>
  <si>
    <t>DOT CONN 1/4 PI x 3/8 NPT M</t>
  </si>
  <si>
    <t>DOT CONN 3/8 PI x 1/8 NPT M</t>
  </si>
  <si>
    <t>DOT CONN 3/8 PI x 1/4 NPT M</t>
  </si>
  <si>
    <t>DOT CONN 3/8 PI x 3/8 NPT M</t>
  </si>
  <si>
    <t>DOT CONN 1/4 PI x 1/2 NPT M</t>
  </si>
  <si>
    <t>DOT CONN 3/8 PI x 1/2 NPT M</t>
  </si>
  <si>
    <t>DOT CONN 1/2 PI x 1/4 NPT M</t>
  </si>
  <si>
    <t>DOT CONN 1/2 PI x 3/8 NPT M</t>
  </si>
  <si>
    <t>DOT CONN 1/2 PI x 1/2 NPT M</t>
  </si>
  <si>
    <t>DOT CONN 1/2 PI x 3/4 NPT M</t>
  </si>
  <si>
    <t>DOT CONN 3/4 PI x 1/2 NPT M</t>
  </si>
  <si>
    <t>DOT CONN 3/4 PI x 3/4 NPT M</t>
  </si>
  <si>
    <t>DOT CONN 5/8 PI x 3/8 NPT M</t>
  </si>
  <si>
    <t>DOT CONN 5/8 PI x 1/2 NPT M</t>
  </si>
  <si>
    <t>DOT CONN 5/8 PI x 3/4 NPT M</t>
  </si>
  <si>
    <t>PC68-DOT-612</t>
  </si>
  <si>
    <t>DOT CONN 3/8 PI x 3/4 NPT M</t>
  </si>
  <si>
    <t>DOT ELBOW 1/4 PI x 1/8 NPT M</t>
  </si>
  <si>
    <t>DOT ELBOW 1/4 PI x 1/4 NPT M</t>
  </si>
  <si>
    <t>DOT ELBOW 1/4 PI x 3/8 NPT M</t>
  </si>
  <si>
    <t>DOT ELBOW 3/8 PI x 1/8 NPT M</t>
  </si>
  <si>
    <t>DOT ELBOW 3/8 PI x 1/4 NPT M</t>
  </si>
  <si>
    <t>DOT ELBOW 3/8 PI x 3/8 NPT M</t>
  </si>
  <si>
    <t>DOT ELBOW 3/8 PI x 1/2 NPT M</t>
  </si>
  <si>
    <t>DOT ELBOW 1/2 PI x 1/4 NPT M</t>
  </si>
  <si>
    <t>DOT ELBOW 1/2 PI x 3/8 NPT M</t>
  </si>
  <si>
    <t>DOT ELBOW 1/2 PI x 1/2 NPT M</t>
  </si>
  <si>
    <t>DOT ELBOW 5/8 PI x 3/8 NPT M</t>
  </si>
  <si>
    <t>DOT ELBOW 5/8 PI x 1/2 NPT M</t>
  </si>
  <si>
    <t>DOT ELBOW 3/4 PI x 1/2 NPT M</t>
  </si>
  <si>
    <t>DOT ELBOW 3/4 PI x 3/4 NPT M</t>
  </si>
  <si>
    <t>DOT ELBOW SWV 1/4 PI x 1/8 NPT M</t>
  </si>
  <si>
    <t>DOT ELBOW SWV 1/4 PI x 1/4 NPT M</t>
  </si>
  <si>
    <t>DOT ELBOW SWV 1/4 PI x 3/8 NPT M</t>
  </si>
  <si>
    <t>DOT ELBOW SWV 1/4 PI x 1/2 NPT M</t>
  </si>
  <si>
    <t>DOT ELBOW SWV 3/8 PI x 1/8 NPT M</t>
  </si>
  <si>
    <t>DOT ELBOW SWV 3/8 PI x 1/4 NPT M</t>
  </si>
  <si>
    <t>DOT ELBOW SWV 3/8 PI x 3/8 NPT M</t>
  </si>
  <si>
    <t>DOT ELBOW SWV 3/8 PI x 1/2 NPT M</t>
  </si>
  <si>
    <t>DOT ELBOW SWV 3/8 PI x 3/4 NPT M</t>
  </si>
  <si>
    <t>DOT ELBOW SWV 1/2 PI x 1/4 NPT M</t>
  </si>
  <si>
    <t>DOT ELBOW SWV 1/2 PI x 3/8 NPT M</t>
  </si>
  <si>
    <t>DOT ELBOW SWV 1/2 PI x 1/2 NPT M</t>
  </si>
  <si>
    <t>DOT ELBOW SWV 1/2 PI x 3/4 NPT M</t>
  </si>
  <si>
    <t>DOT ELBOW SWV 5/8 PI x 3/8 NPT M</t>
  </si>
  <si>
    <t>DOT ELBOW SWV 5/8 PI x 1/2 NPT M</t>
  </si>
  <si>
    <t>DOT ELBOW SWV 3/4 PI x 3/8 NPT M</t>
  </si>
  <si>
    <t>DOT ELBOW SWV 3/4 PI x 1/2 NPT M</t>
  </si>
  <si>
    <t>DOT ELBOW SWV 3/4 PI x 3/4 NPT M</t>
  </si>
  <si>
    <t>DOT ELBOW 1/4 PI X 1/4 NPT F</t>
  </si>
  <si>
    <t>DOT ELBOW 1/4 PI X 1/8 NPT F</t>
  </si>
  <si>
    <t>DOT ELBOW 1/4 PI X 3/8 NPT F</t>
  </si>
  <si>
    <t>DOT ELBOW 3/8 PI X 1/4 NPT F</t>
  </si>
  <si>
    <t>DOT ELBOW 3/8 PI X 3/8 NPT F</t>
  </si>
  <si>
    <t>DOT ELBOW 1/2 PI X 1/2 NPT F</t>
  </si>
  <si>
    <t>PC70-DOT-86</t>
  </si>
  <si>
    <t>DOT ELBOW 1/2 PI X 3/8 NPT F</t>
  </si>
  <si>
    <t>DOT ELBOW SWV 1/4 PI X 1/8 NPT F</t>
  </si>
  <si>
    <t>DOT ELBOW SWV 1/4 PI X 1/4 NPT F</t>
  </si>
  <si>
    <t>DOT ELBOW SWV 3/8 PI X 1/4 NPT F</t>
  </si>
  <si>
    <t>DOT TEE RUN 1/4 PI x 1/4 NPT M</t>
  </si>
  <si>
    <t>DOT TEE RUN 1/4 PI x 1/8 NPT M</t>
  </si>
  <si>
    <t>DOT TEE RUN 3/8 PI x 1/4 NPT M</t>
  </si>
  <si>
    <t>DOT TEE RUN 3/8 PI x 3/8 NPT M</t>
  </si>
  <si>
    <t>DOT TEE RUN 1/2 PI x 3/8 NPT M</t>
  </si>
  <si>
    <t>DOT TEE RUN 1/2 PI x 1/2 NPT M</t>
  </si>
  <si>
    <t>DOT TEE RUN SWV 1/4 PI x 1/8 NPT M</t>
  </si>
  <si>
    <t>DOT TEE RUN SWV 1/4 PI x 1/4 NPT M</t>
  </si>
  <si>
    <t>DOT TEE RUN SWV 3/8 PI x 1/4 NPT M</t>
  </si>
  <si>
    <t>DOT TEE RUN SWV 3/8 PI x 3/8 NPT M</t>
  </si>
  <si>
    <t>DOT TEE RUN SWV 1/2 PI x 3/8 NPT M</t>
  </si>
  <si>
    <t>DOT TEE RUN SWV 1/2 PI x 1/2 NPT M</t>
  </si>
  <si>
    <t>DOT TEE BRCH 1/4 PI x 1/8 NPT M</t>
  </si>
  <si>
    <t>DOT TEE BRCH 1/4 PI x 1/4 NPT M</t>
  </si>
  <si>
    <t>DOT TEE BRCH 3/8 PI x 1/8 NPT M</t>
  </si>
  <si>
    <t>DOT TEE BRCH 3/8 PI x 1/4 NPT M</t>
  </si>
  <si>
    <t>DOT TEE BRCH 3/8 PI x 3/8 NPT M</t>
  </si>
  <si>
    <t>DOT TEE BRCH 1/2 PI x 1/4 NPT M</t>
  </si>
  <si>
    <t>DOT TEE BRCH 1/2 PI x 3/8 NPT M</t>
  </si>
  <si>
    <t>PC72-DOT-68</t>
  </si>
  <si>
    <t>DOT TEE BRCH 3/8 PI x 1/2 NPT M</t>
  </si>
  <si>
    <t>PC72-DOT-88</t>
  </si>
  <si>
    <t>DOT TEE BRCH 1/2 PI x 1/2 NPT M</t>
  </si>
  <si>
    <t>PC72-DOTS-46</t>
  </si>
  <si>
    <t>DOT TEE BRCH SWV 5/8 PI x 1/2 NPT M</t>
  </si>
  <si>
    <t>DOT TEE BRCH SWV 1/4 PI x 1/8 NPT M</t>
  </si>
  <si>
    <t>DOT TEE BRCH SWV 1/4 PI x 1/4 NPT M</t>
  </si>
  <si>
    <t>DOT TEE BRCH SWV 1/4 PI x 3/8 NPT M</t>
  </si>
  <si>
    <t>DOT TEE BRCH SWV 3/8 PI x 1/8 NPT M</t>
  </si>
  <si>
    <t>DOT TEE BRCH SWV 3/8 PI x 1/4 NPT M</t>
  </si>
  <si>
    <t>DOT TEE BRCH SWV 3/8 PI x 3/8 NPT M</t>
  </si>
  <si>
    <t>DOT TEE BRCH SWV 1/2 PI x 1/4 NPT M</t>
  </si>
  <si>
    <t>DOT TEE BRCH SWV 1/2 PI x 3/8 NPT M</t>
  </si>
  <si>
    <t>DOT TEE BRCH SWV 1/2 PI x 1/2 NPT M</t>
  </si>
  <si>
    <t>DOT BRCH TEE SWV 1/4 PI x 1/8 NPT F</t>
  </si>
  <si>
    <t>DOT BRCH TEE SWV 1/4 PI x 1/4 NPT F</t>
  </si>
  <si>
    <t>DOT BRCH TEE SWV 3/8 PI x 1/4 NPT F</t>
  </si>
  <si>
    <t>DOT BRCH TEE 1/4 PI x 1/8 NPT F</t>
  </si>
  <si>
    <t>DOT BRCH TEE 1/4 PI x 1/4 NPT F</t>
  </si>
  <si>
    <t>DOT BRCH TEE 3/8 PI x 1/4 NPT F</t>
  </si>
  <si>
    <t>DOT BRCH TEE 3/8 PI x 3/8 NPT F</t>
  </si>
  <si>
    <t>DOT BULKHEAD UNION 1/4 PI</t>
  </si>
  <si>
    <t>DOT BULKHEAD UNION 3/8 PI</t>
  </si>
  <si>
    <t>DOT BULKHEAD UNION 1/2 PI</t>
  </si>
  <si>
    <t>DOT BULKHEAD UNION 5/8 PI</t>
  </si>
  <si>
    <t>DOT BULKHEAD 1/4 PI x 1/8 NPT</t>
  </si>
  <si>
    <t>DOT BULKHEAD 1/4 PI x 1/4 NPT</t>
  </si>
  <si>
    <t>DOT-BULKHEAD 3/8 PI x 1/4 NPT</t>
  </si>
  <si>
    <t>DOT BULKHEAD 3/8 PI x 3/8 NPT</t>
  </si>
  <si>
    <t>DOT BULKHEAD 1/2 PI x 3/8 NPT</t>
  </si>
  <si>
    <t>BULKHEAD UNION</t>
  </si>
  <si>
    <t>Pkg Qty</t>
  </si>
  <si>
    <t>Pkg Price</t>
  </si>
  <si>
    <t>Part Number</t>
  </si>
  <si>
    <t>PC45CBD-4</t>
  </si>
  <si>
    <t>UNION Y DOT (CPOS) 1/4 PI</t>
  </si>
  <si>
    <t>PC45CBD-6</t>
  </si>
  <si>
    <t>UNION Y DOT (CPOS) 3/8 PI</t>
  </si>
  <si>
    <t>PC45CBDR-46</t>
  </si>
  <si>
    <t>UNION Y DOT RDR (CPOS) 1/4 x 1/4 x 3/8 PI</t>
  </si>
  <si>
    <t>PC45CBDR-64</t>
  </si>
  <si>
    <t>UNION Y DOT RDR (CPOS) 3/8 x 3/8 x 1/4 PI</t>
  </si>
  <si>
    <t>MALE Y</t>
  </si>
  <si>
    <t>PC47CBD-42</t>
  </si>
  <si>
    <t>MALE Y DOT (CPOS) 1/4 PI x 1/8 NPT</t>
  </si>
  <si>
    <t>PC47CBD-44</t>
  </si>
  <si>
    <t>MALE Y DOT (CPOS) 1/4 PI x 1/4 NPT</t>
  </si>
  <si>
    <t>PC47CBD-64</t>
  </si>
  <si>
    <t>MALE Y DOT (CPOS) 3/8 PI x 1/4 NPT</t>
  </si>
  <si>
    <t>PC54CBD-42</t>
  </si>
  <si>
    <t>ELBOW 45° DOT (CPOS) 1/4 PI X 1/8 NPT M</t>
  </si>
  <si>
    <t>PC54CBD-44</t>
  </si>
  <si>
    <t>ELBOW 45° DOT (CPOS) 1/4 PI X 1/4 NPT M</t>
  </si>
  <si>
    <t>PC54CBD-46</t>
  </si>
  <si>
    <t>ELBOW 45° DOT (CPOS) 1/4 PI X 3/8 NPT M</t>
  </si>
  <si>
    <t>PC54CBD-62</t>
  </si>
  <si>
    <t>ELBOW 45° DOT (CPOS) 3/8 PI X 1/8 NPT M</t>
  </si>
  <si>
    <t>PC54CBD-64</t>
  </si>
  <si>
    <t>ELBOW 45° DOT (CPOS) 3/8 PI X 1/4 NPT M</t>
  </si>
  <si>
    <t>PC54CBD-66</t>
  </si>
  <si>
    <t>ELBOW 45° DOT (CPOS) 3/8 PI X 3/8 NPT M</t>
  </si>
  <si>
    <t>PC54CBD-68</t>
  </si>
  <si>
    <t>ELBOW 45° DOT (CPOS) 3/8 PI X 1/2 NPT M</t>
  </si>
  <si>
    <t>PC54CBD-84</t>
  </si>
  <si>
    <t>ELBOW 45° DOT (CPOS) 1/2 PI X 1/4 NPT M</t>
  </si>
  <si>
    <t>PC54CBD-86</t>
  </si>
  <si>
    <t>ELBOW 45° DOT (CPOS) 1/2 PI X 3/8 NPT M</t>
  </si>
  <si>
    <t>PC54CBD-88</t>
  </si>
  <si>
    <t>ELBOW 45° DOT (CPOS) 1/2 PI X 1/2 NPT M</t>
  </si>
  <si>
    <t>PC54CBD-106</t>
  </si>
  <si>
    <t>ELBOW 45° DOT (CPOS) 5/8 PI X 3/8 NPT M</t>
  </si>
  <si>
    <t>PC54CBD-108</t>
  </si>
  <si>
    <t>ELBOW 45° DOT (CPOS) 5/8 PI X 1/2 NPT M</t>
  </si>
  <si>
    <t>PC54CBD-128</t>
  </si>
  <si>
    <t>ELBOW 45° DOT (CPOS) 3/4 PI X 1/2 NPT M</t>
  </si>
  <si>
    <t>PC62CBD-4</t>
  </si>
  <si>
    <t>UNION TUBE DOT (CPOS) 1/4 PI</t>
  </si>
  <si>
    <t>PC62CBD-6</t>
  </si>
  <si>
    <t>UNION TUBE DOT (CPOS) 3/8 PI</t>
  </si>
  <si>
    <t>PC62CBD-8</t>
  </si>
  <si>
    <t>UNION TUBE DOT (CPOS) 1/2 PI</t>
  </si>
  <si>
    <t>PC62CBD-10</t>
  </si>
  <si>
    <t>UNION TUBE DOT (CPOS) 5/8 PI</t>
  </si>
  <si>
    <t>PC64CBD-4</t>
  </si>
  <si>
    <t>UNION TEE DOT (CPOS) 1/4 PI</t>
  </si>
  <si>
    <t>PC64CBD-6</t>
  </si>
  <si>
    <t>UNION TEE DOT (CPOS) 3/8 PI</t>
  </si>
  <si>
    <t>PC64CBD-8</t>
  </si>
  <si>
    <t>UNION TEE DOT (CPOS) 1/2 PI</t>
  </si>
  <si>
    <t>PC64CBD-10</t>
  </si>
  <si>
    <t>UNION TEE DOT (CPOS) 5/8 PI</t>
  </si>
  <si>
    <t>PC64CBDR-64</t>
  </si>
  <si>
    <t>PC64CBDR-86</t>
  </si>
  <si>
    <t>DOT TEE UNION RDR 1/2 x 3/8 PI</t>
  </si>
  <si>
    <t>PC65CBD-4</t>
  </si>
  <si>
    <t>UNION ELBOW DOT (CPOS) 1/4 PI</t>
  </si>
  <si>
    <t>PC65CBD-6</t>
  </si>
  <si>
    <t>UNION ELBOW DOT (CPOS) 3/8 PI</t>
  </si>
  <si>
    <t>PC65CBD-8</t>
  </si>
  <si>
    <t>UNION ELBOW DOT (CPOS) 1/2 PI</t>
  </si>
  <si>
    <t>PC66CBD-42</t>
  </si>
  <si>
    <t>FEMALE CONN DOT (CPOS) 1/4 PI x 1/8 NPT</t>
  </si>
  <si>
    <t>PC66CBD-44</t>
  </si>
  <si>
    <t>FEMALE CONN DOT (CPOS) 1/4 PI x 1/4 NPT</t>
  </si>
  <si>
    <t>PC66CBD-46</t>
  </si>
  <si>
    <t>FEMALE CONN DOT (CPOS) 1/4 PI x 3/8 NPT</t>
  </si>
  <si>
    <t>PC66CBD-62</t>
  </si>
  <si>
    <t>FEMALE CONN DOT (CPOS) 3/8 PI x 1/8 NPT</t>
  </si>
  <si>
    <t>PC66CBD-64</t>
  </si>
  <si>
    <t>FEMALE CONN DOT (CPOS) 3/8 PI x 1/4 NPT</t>
  </si>
  <si>
    <t>PC66CBD-66</t>
  </si>
  <si>
    <t>FEMALE CONN DOT (CPOS) 3/8 PI x 3/8 NPT</t>
  </si>
  <si>
    <t>PC66CBD-68</t>
  </si>
  <si>
    <t>FEMALE CONN DOT (CPOS) 3/8 PI x 1/2 NPT</t>
  </si>
  <si>
    <t>PC66CBD-82</t>
  </si>
  <si>
    <t>FEMALE CONN DOT (CPOS) 1/2 PI x 1/8 NPT</t>
  </si>
  <si>
    <t>PC66CBD-84</t>
  </si>
  <si>
    <t>FEMALE CONN DOT (CPOS) 1/2 PI x 1/4 NPT</t>
  </si>
  <si>
    <t>PC66CBD-86</t>
  </si>
  <si>
    <t>FEMALE CONN DOT (CPOS) 1/2 PI x 3/8 NPT</t>
  </si>
  <si>
    <t>PC66CBD-88</t>
  </si>
  <si>
    <t>FEMALE CONN DOT (CPOS) 1/2 PI x 1/2 NPT</t>
  </si>
  <si>
    <t>PC68CBD-42</t>
  </si>
  <si>
    <t>MALE CONN DOT (CPOS) 1/4 PI x 1/8 NPT</t>
  </si>
  <si>
    <t>PC68CBD-44</t>
  </si>
  <si>
    <t>MALE CONN DOT (CPOS) 1/4 PI x 1/4 NPT</t>
  </si>
  <si>
    <t>PC68CBD-46</t>
  </si>
  <si>
    <t>MALE CONN DOT (CPOS) 1/4 PI x 3/8 NPT</t>
  </si>
  <si>
    <t>PC68CBD-62</t>
  </si>
  <si>
    <t>MALE CONN DOT (CPOS) 3/8 PI x 1/8 NPT</t>
  </si>
  <si>
    <t>PC68CBD-64</t>
  </si>
  <si>
    <t>MALE CONN DOT (CPOS) 3/8 PI x 1/4 NPT</t>
  </si>
  <si>
    <t>PC68CBD-66</t>
  </si>
  <si>
    <t>MALE CONN DOT (CPOS) 3/8 PI x 3/8 NPT</t>
  </si>
  <si>
    <t>PC68CBD-68</t>
  </si>
  <si>
    <t>MALE CONN DOT (CPOS) 3/8 PI x 1/2 NPT</t>
  </si>
  <si>
    <t>PC68CBD-84</t>
  </si>
  <si>
    <t>MALE CONN DOT (CPOS) 1/2 PI x 1/4 NPT</t>
  </si>
  <si>
    <t>PC68CBD-86</t>
  </si>
  <si>
    <t>MALE CONN DOT (CPOS) 1/2 PI x 3/8 NPT</t>
  </si>
  <si>
    <t>PC68CBD-88</t>
  </si>
  <si>
    <t>MALE CONN DOT (CPOS) 1/2 PI x 1/2 NPT</t>
  </si>
  <si>
    <t>PC68CBD-106</t>
  </si>
  <si>
    <t>MALE CONN DOT (CPOS) 5/8 PI x 3/8 NPT</t>
  </si>
  <si>
    <t>PC68CBD-108</t>
  </si>
  <si>
    <t>MALE CONN DOT (CPOS) 5/8 PI x 1/2 NPT</t>
  </si>
  <si>
    <t>PC68CBD-128</t>
  </si>
  <si>
    <t>MALE CONN DOT (CPOS) 3/4 PI x 1/2 NPT</t>
  </si>
  <si>
    <t>PC69SCBD-42</t>
  </si>
  <si>
    <t>ELBOW SWV DOT (CPOS) 1/4 PI x 1/8 NPT M</t>
  </si>
  <si>
    <t>PC69SCBD-44</t>
  </si>
  <si>
    <t>ELBOW SWV DOT (CPOS) 1/4 PI x 1/4 NPT M</t>
  </si>
  <si>
    <t>PC69SCBD-46</t>
  </si>
  <si>
    <t>ELBOW SWV DOT (CPOS) 1/4 PI x 3/8 NPT M</t>
  </si>
  <si>
    <t>PC69SCBD-62</t>
  </si>
  <si>
    <t>ELBOW SWV DOT (CPOS) 3/8 PI x 1/8 NPT M</t>
  </si>
  <si>
    <t>PC69SCBD-64</t>
  </si>
  <si>
    <t>ELBOW SWV DOT (CPOS) 3/8 PI x 1/4 NPT M</t>
  </si>
  <si>
    <t>PC69SCBD-66</t>
  </si>
  <si>
    <t>ELBOW SWV DOT (CPOS) 3/8 PI x 3/8 NPT M</t>
  </si>
  <si>
    <t>PC69SCBD-68</t>
  </si>
  <si>
    <t>ELBOW SWV DOT (CPOS) 3/8 PI x 1/2 NPT M</t>
  </si>
  <si>
    <t>PC69SCBD-84</t>
  </si>
  <si>
    <t>ELBOW SWV DOT (CPOS) 1/2 PI x 1/4 NPT M</t>
  </si>
  <si>
    <t>PC69SCBD-86</t>
  </si>
  <si>
    <t>ELBOW SWV DOT (CPOS) 1/2 PI x 3/8 NPT M</t>
  </si>
  <si>
    <t>PC69SCBD-88</t>
  </si>
  <si>
    <t>ELBOW SWV DOT (CPOS) 1/2 PI x 1/2 NPT M</t>
  </si>
  <si>
    <t>PC69SCBD-106</t>
  </si>
  <si>
    <t>ELBOW SWV DOT (CPOS) 5/8 PI x 3/8 NPT M</t>
  </si>
  <si>
    <t>PC69SCBD-108</t>
  </si>
  <si>
    <t>ELBOW SWV DOT (CPOS) 5/8 PI x 1/2 NPT M</t>
  </si>
  <si>
    <t>PC69SCBD-128</t>
  </si>
  <si>
    <t>ELBOW SWV DOT (CPOS) 3/4 PI x 1/2 NPT M</t>
  </si>
  <si>
    <t>PC70SCBD-42</t>
  </si>
  <si>
    <t>ELBOW SWV DOT (CPOS) 1/4 PI X 1/8 NPT F</t>
  </si>
  <si>
    <t>PC70SCBD-44</t>
  </si>
  <si>
    <t>ELBOW SWV DOT (CPOS) 1/4 PI X 1/4 NPT F</t>
  </si>
  <si>
    <t>PC70SCBD-46</t>
  </si>
  <si>
    <t>ELBOW SWV DOT (CPOS) 1/4 PI X 3/8 NPT F</t>
  </si>
  <si>
    <t>PC70SCBD-62</t>
  </si>
  <si>
    <t>ELBOW SWV DOT (CPOS) 3/8 PI X 1/8 NPT F</t>
  </si>
  <si>
    <t>PC70SCBD-64</t>
  </si>
  <si>
    <t>ELBOW SWV DOT (CPOS) 3/8 PI X 1/4 NPT F</t>
  </si>
  <si>
    <t>PC70SCBD-66</t>
  </si>
  <si>
    <t>ELBOW SWV DOT (CPOS) 3/8 PI X 3/8 NPT F</t>
  </si>
  <si>
    <t>PC70SCBD-68</t>
  </si>
  <si>
    <t>ELBOW SWV DOT (CPOS) 3/8 PI X 1/2 NPT F</t>
  </si>
  <si>
    <t>PC70SCBD-84</t>
  </si>
  <si>
    <t>ELBOW SWV DOT (CPOS) 1/2 PI X 1/4 NPT F</t>
  </si>
  <si>
    <t>PC70SCBD-86</t>
  </si>
  <si>
    <t>ELBOW SWV DOT (CPOS) 1/2 PI X 3/8 NPT F</t>
  </si>
  <si>
    <t>PC70SCBD-88</t>
  </si>
  <si>
    <t>ELBOW SWV DOT (CPOS) 1/2 PI X 1/2 NPT F</t>
  </si>
  <si>
    <t>PC71SCBD-42</t>
  </si>
  <si>
    <t>TEE RUN SWV DOT (CPOS) 1/4 PI x 1/8 NPT M</t>
  </si>
  <si>
    <t>PC71SCBD-44</t>
  </si>
  <si>
    <t>TEE RUN SWV DOT (CPOS) 1/4 PI x 1/4 NPT M</t>
  </si>
  <si>
    <t>PC71SCBD-64</t>
  </si>
  <si>
    <t>TEE RUN SWV DOT (CPOS) 3/8 PI x 1/4 NPT M</t>
  </si>
  <si>
    <t>PC71SCBD-66</t>
  </si>
  <si>
    <t>TEE RUN SWV DOT (CPOS) 3/8 PI x 3/8 NPT M</t>
  </si>
  <si>
    <t>PC71SCBD-68</t>
  </si>
  <si>
    <t>TEE RUN SWV DOT (CPOS) 3/8 PI x 1/2 NPT M</t>
  </si>
  <si>
    <t>PC71SCBD-84</t>
  </si>
  <si>
    <t>TEE RUN SWV DOT (CPOS) 1/2 PI x 1/4 NPT M</t>
  </si>
  <si>
    <t>PC71SCBD-86</t>
  </si>
  <si>
    <t>TEE RUN SWV DOT (CPOS) 1/2 PI x 3/8 NPT M</t>
  </si>
  <si>
    <t>PC71SCBD-88</t>
  </si>
  <si>
    <t>TEE RUN SWV DOT (CPOS) 1/2 PI x 1/2 NPT M</t>
  </si>
  <si>
    <t>PC72SCBD-42</t>
  </si>
  <si>
    <t>TEE BRANCH SWV DOT (CPOS) 1/4 PI x 1/8 NPT M</t>
  </si>
  <si>
    <t>PC72SCBD-44</t>
  </si>
  <si>
    <t>TEE BRANCH SWV DOT (CPOS) 1/4 PI x 1/4 NPT M</t>
  </si>
  <si>
    <t>PC72SCBD-46</t>
  </si>
  <si>
    <t>TEE BRANCH SWV DOT (CPOS) 1/4 PI x 3/8 NPT M</t>
  </si>
  <si>
    <t>PC72SCBD-64</t>
  </si>
  <si>
    <t>TEE BRANCH SWV DOT (CPOS) 3/8 PI x 1/4 NPT M</t>
  </si>
  <si>
    <t>PC72SCBD-66</t>
  </si>
  <si>
    <t>TEE BRANCH SWV DOT (CPOS) 3/8 PI x 3/8 NPT M</t>
  </si>
  <si>
    <t>PC72SCBD-68</t>
  </si>
  <si>
    <t>TEE BRANCH SWV DOT (CPOS) 3/8 PI x 1/2 NPT M</t>
  </si>
  <si>
    <t>PC72SCBD-84</t>
  </si>
  <si>
    <t>TEE BRANCH SWV DOT (CPOS) 1/2 PI x 1/4 NPT M</t>
  </si>
  <si>
    <t>PC72SCBD-86</t>
  </si>
  <si>
    <t>TEE BRANCH SWV DOT (CPOS) 1/2 PI x 3/8 NPT M</t>
  </si>
  <si>
    <t>PC72SCBD-88</t>
  </si>
  <si>
    <t>TEE BRANCH SWV DOT (CPOS) 1/2 PI x 1/2 NPT M</t>
  </si>
  <si>
    <t>PC77SCBD-42</t>
  </si>
  <si>
    <t>TEE BRANCH SWV DOT (CPOS) 1/4 PI x 1/8 NPT F</t>
  </si>
  <si>
    <t>PC77SCBD-44</t>
  </si>
  <si>
    <t>TEE BRANCH SWV DOT (CPOS) 1/4 PI x 1/4 NPT F</t>
  </si>
  <si>
    <t>PC77SCBD-64</t>
  </si>
  <si>
    <t>TEE BRANCH SWV DOT (CPOS) 3/8 PI x 1/4 NPT F</t>
  </si>
  <si>
    <t>PC82CBD-4</t>
  </si>
  <si>
    <t>UNION BULKHEAD DOT (CPOS) 1/4 PI</t>
  </si>
  <si>
    <t>PC82CBD-6</t>
  </si>
  <si>
    <t>UNION BULKHEAD DOT (CPOS) 3/8 PI</t>
  </si>
  <si>
    <t>PC82CBD-8</t>
  </si>
  <si>
    <t>UNION BULKHEAD DOT (CPOS) 1/2 PI</t>
  </si>
  <si>
    <t>PC82CBD-10</t>
  </si>
  <si>
    <t>UNION BULKHEAD DOT (CPOS) 5/8 PI</t>
  </si>
  <si>
    <t>PC86CBD-42</t>
  </si>
  <si>
    <t>FEMALE BULKHEAD DOT (CPOS) 1/4 PI x 1/8 NPT</t>
  </si>
  <si>
    <t>PC86CBD-44</t>
  </si>
  <si>
    <t>FEMALE BULKHEAD DOT (CPOS) 1/4 PI x 1/4 NPT</t>
  </si>
  <si>
    <t>PC86CBD-64</t>
  </si>
  <si>
    <t>FEMALE BULKHEAD DOT (CPOS) 3/8 PI x 1/4 NPT</t>
  </si>
  <si>
    <t>PC86CBD-66</t>
  </si>
  <si>
    <t>FEMALE BULKHEAD DOT (CPOS) 3/8 PI x 3/8 NPT</t>
  </si>
  <si>
    <t>PC86CBD-86</t>
  </si>
  <si>
    <t>FEMALE BULKHEAD DOT (CPOS) 1/2 PI x 3/8 NPT</t>
  </si>
  <si>
    <t>PC86CBD-88</t>
  </si>
  <si>
    <t>FEMALE BULKHEAD DOT (CPOS) 1/2 PI x 1/2 NPT</t>
  </si>
  <si>
    <t>D.O.T. NYLON TUBING 1/4" OD</t>
  </si>
  <si>
    <t>PCN-250D-2</t>
  </si>
  <si>
    <t>TUBING NYL D.O.T. 1/4 OD, BLACK</t>
  </si>
  <si>
    <t>PCN-250D-2-LR</t>
  </si>
  <si>
    <t>TUBING NYL D.O.T. 1/4 OD, YELLOW</t>
  </si>
  <si>
    <t>PCN-250D-6-LR</t>
  </si>
  <si>
    <t>D.O.T. NYLON TUBING 3/8" OD</t>
  </si>
  <si>
    <t>PCN-375D-2-50</t>
  </si>
  <si>
    <t>TUBING NYL D.O.T. 3/8 OD, BLACK</t>
  </si>
  <si>
    <t>PCN-375D-2</t>
  </si>
  <si>
    <t>PCN-375D-2-R</t>
  </si>
  <si>
    <t>PCN-375D-3</t>
  </si>
  <si>
    <t>TUBING NYL D.O.T. 3/8 OD, RED</t>
  </si>
  <si>
    <t>TUBING NYL D.O.T. 3/8 OD, GREEN</t>
  </si>
  <si>
    <t>PCN-375D-5-R</t>
  </si>
  <si>
    <t>PCN-375D-7</t>
  </si>
  <si>
    <t>TUBING NYL D.O.T. 3/8 OD, ORANGE</t>
  </si>
  <si>
    <t>D.O.T. NYLON TUBING 1/2" OD</t>
  </si>
  <si>
    <t>PCN-500D-2-50</t>
  </si>
  <si>
    <t>TUBING NYL D.O.T. 1/2 OD, BLACK</t>
  </si>
  <si>
    <t>PCN-500D-2</t>
  </si>
  <si>
    <t>PCN-500D-2-R</t>
  </si>
  <si>
    <t>PCN-500D-3</t>
  </si>
  <si>
    <t>TUBING NYL D.O.T. 1/2 OD, RED</t>
  </si>
  <si>
    <t>PCN-500D-4-50</t>
  </si>
  <si>
    <t>TUBING NYL D.O.T. 1/2 OD, BLUE</t>
  </si>
  <si>
    <t>PCN-500D-4</t>
  </si>
  <si>
    <t>PCN-500D-5</t>
  </si>
  <si>
    <t>TUBING NYL D.O.T. 1/2 OD, GREEN</t>
  </si>
  <si>
    <t>PCN-500D-5-R</t>
  </si>
  <si>
    <t>PCN-500D-6</t>
  </si>
  <si>
    <t>TUBING NYL D.O.T. 1/2 OD, YELLOW</t>
  </si>
  <si>
    <t>PCN-500D-6-R</t>
  </si>
  <si>
    <t>PCN-500D-7</t>
  </si>
  <si>
    <t>TUBING NYL D.O.T. 1/2 OD, ORANGE</t>
  </si>
  <si>
    <t>PCN-500D-7-R</t>
  </si>
  <si>
    <t>TUBING NYL D.O.T. 3/4 OD, BLACK</t>
  </si>
  <si>
    <t>PCN-750D-2</t>
  </si>
  <si>
    <t>PCN-750D-2-SR</t>
  </si>
  <si>
    <t>PCN-750D-5-50</t>
  </si>
  <si>
    <t>TUBING NYL D.O.T. 3/4 OD, GREEN</t>
  </si>
  <si>
    <t>BRASS D.O.T. PUSH IN FITTINGS</t>
  </si>
  <si>
    <t>COMPOSITE D.O.T. PUSH IN FITTINGS</t>
  </si>
  <si>
    <t>D.O.T. NYLON TUBING</t>
  </si>
  <si>
    <t>D.O.T. NYLON TUBING 3/4" OD</t>
  </si>
  <si>
    <t>QUOTE</t>
  </si>
  <si>
    <t>UNION Y</t>
  </si>
  <si>
    <t>D.O.T. NYLON TUBING 1/8" OD</t>
  </si>
  <si>
    <t>PCN-125D-2</t>
  </si>
  <si>
    <t>TUBING NYL D.O.T. 1/8 OD, BLACK</t>
  </si>
  <si>
    <t>PCN-125D-2-R</t>
  </si>
  <si>
    <t>TUBING NYL D.O.T. 1/8 OD, BLACK, 500'</t>
  </si>
  <si>
    <t>PCN-125D-2-LR</t>
  </si>
  <si>
    <t>PCN-125D-2-XR</t>
  </si>
  <si>
    <t>TUBING NYL D.O.T. 1/8 OD, BLACK, 1000'</t>
  </si>
  <si>
    <t>TUBING NYL D.O.T. 1/8 OD, BLACK, 2000'</t>
  </si>
  <si>
    <t>PCN-125D-3</t>
  </si>
  <si>
    <t>PCN-125D-3-R</t>
  </si>
  <si>
    <t>PCN-125D-3-LR</t>
  </si>
  <si>
    <t>PCN-125D-3-XR</t>
  </si>
  <si>
    <t>TUBING NYL D.O.T. 1/8 OD, RED</t>
  </si>
  <si>
    <t>TUBING NYL D.O.T. 1/8 OD, RED, 500'</t>
  </si>
  <si>
    <t>TUBING NYL D.O.T. 1/8 OD, RED, 1000'</t>
  </si>
  <si>
    <t>TUBING NYL D.O.T. 1/8 OD, RED, 2000'</t>
  </si>
  <si>
    <t>PCN-125D-4</t>
  </si>
  <si>
    <t>PCN-125D-4-R</t>
  </si>
  <si>
    <t>PCN-125D-4-LR</t>
  </si>
  <si>
    <t>PCN-125D-4-XR</t>
  </si>
  <si>
    <t>TUBING NYL D.O.T. 1/8 OD, BLUE</t>
  </si>
  <si>
    <t>TUBING NYL D.O.T. 1/8 OD, BLUE, 500'</t>
  </si>
  <si>
    <t>TUBING NYL D.O.T. 1/8 OD, BLUE, 1000'</t>
  </si>
  <si>
    <t>TUBING NYL D.O.T. 1/8 OD, BLUE, 2000'</t>
  </si>
  <si>
    <t>PCN-125D-6</t>
  </si>
  <si>
    <t>PCN-125D-6-R</t>
  </si>
  <si>
    <t>PCN-125D-6-LR</t>
  </si>
  <si>
    <t>PCN-125D-6-XR</t>
  </si>
  <si>
    <t>TUBING NYL D.O.T. 1/8 OD, YELLOW</t>
  </si>
  <si>
    <t>TUBING NYL D.O.T. 1/8 OD, YELLOW, 500'</t>
  </si>
  <si>
    <t>TUBING NYL D.O.T. 1/8 OD, YELLOW, 1000'</t>
  </si>
  <si>
    <t>TUBING NYL D.O.T. 1/8 OD, YELLOW, 2000'</t>
  </si>
  <si>
    <t>PCN-125D-7</t>
  </si>
  <si>
    <t>PCN-125D-7-R</t>
  </si>
  <si>
    <t>PCN-125D-7-LR</t>
  </si>
  <si>
    <t>PCN-125D-7-XR</t>
  </si>
  <si>
    <t>TUBING NYL D.O.T. 1/8 OD, ORANGE</t>
  </si>
  <si>
    <t>TUBING NYL D.O.T. 1/8 OD, ORANGE, 500'</t>
  </si>
  <si>
    <t>TUBING NYL D.O.T. 1/8 OD, ORANGE, 1000'</t>
  </si>
  <si>
    <t>TUBING NYL D.O.T. 1/8 OD, ORANGE, 2000'</t>
  </si>
  <si>
    <t>D.O.T. NYLON TUBING 5/32" OD</t>
  </si>
  <si>
    <t>PCN-156D-2</t>
  </si>
  <si>
    <t>PCN-156D-2-R</t>
  </si>
  <si>
    <t>PCN-156D-2-LR</t>
  </si>
  <si>
    <t>PCN-156D-2-XR</t>
  </si>
  <si>
    <t>PCN-156D-3</t>
  </si>
  <si>
    <t>PCN-156D-3-R</t>
  </si>
  <si>
    <t>PCN-156D-3-LR</t>
  </si>
  <si>
    <t>PCN-156D-3-XR</t>
  </si>
  <si>
    <t>PCN-156D-4</t>
  </si>
  <si>
    <t>PCN-156D-4-R</t>
  </si>
  <si>
    <t>PCN-156D-4-LR</t>
  </si>
  <si>
    <t>PCN-156D-4-XR</t>
  </si>
  <si>
    <t>PCN-156D-7</t>
  </si>
  <si>
    <t>PCN-156D-7-R</t>
  </si>
  <si>
    <t>PCN-156D-7-LR</t>
  </si>
  <si>
    <t>PCN-156D-7-XR</t>
  </si>
  <si>
    <t>TUBING NYL D.O.T. 5/32 OD, BLACK</t>
  </si>
  <si>
    <t>TUBING NYL D.O.T. 5/32 OD, BLACK, 500'</t>
  </si>
  <si>
    <t>TUBING NYL D.O.T. 5/32 OD, BLACK, 1000'</t>
  </si>
  <si>
    <t>TUBING NYL D.O.T. 5/32 OD, BLACK, 2000'</t>
  </si>
  <si>
    <t>TUBING NYL D.O.T. 5/32 OD, RED</t>
  </si>
  <si>
    <t>TUBING NYL D.O.T. 5/32 OD, RED, 500'</t>
  </si>
  <si>
    <t>TUBING NYL D.O.T. 5/32 OD, RED, 1000'</t>
  </si>
  <si>
    <t>TUBING NYL D.O.T. 5/32 OD, RED, 2000'</t>
  </si>
  <si>
    <t>TUBING NYL D.O.T. 5/32 OD, BLUE</t>
  </si>
  <si>
    <t>TUBING NYL D.O.T. 5/32 OD, BLUE, 500'</t>
  </si>
  <si>
    <t>TUBING NYL D.O.T. 5/32 OD, BLUE, 1000'</t>
  </si>
  <si>
    <t>TUBING NYL D.O.T. 5/32 OD, BLUE, 2000'</t>
  </si>
  <si>
    <t>TUBING NYL D.O.T. 5/32 OD, ORANGE</t>
  </si>
  <si>
    <t>TUBING NYL D.O.T. 5/32 OD, ORANGE, 500'</t>
  </si>
  <si>
    <t>TUBING NYL D.O.T. 5/32 OD, ORANGE, 1000'</t>
  </si>
  <si>
    <t>TUBING NYL D.O.T. 5/32 OD, ORANGE, 2000'</t>
  </si>
  <si>
    <t>TUBING NYL D.O.T. 1/4 OD, BLACK, 500'</t>
  </si>
  <si>
    <t>TUBING NYL D.O.T. 1/4 OD, BLACK, 1000'</t>
  </si>
  <si>
    <t>TUBING NYL D.O.T. 1/4 OD, RED</t>
  </si>
  <si>
    <t>TUBING NYL D.O.T. 1/4 OD, RED, 500'</t>
  </si>
  <si>
    <t>TUBING NYL D.O.T. 1/4 OD, RED, 1000'</t>
  </si>
  <si>
    <t>TUBING NYL D.O.T. 1/4 OD, BLUE</t>
  </si>
  <si>
    <t>TUBING NYL D.O.T. 1/4 OD, BLUE, 500'</t>
  </si>
  <si>
    <t>TUBING NYL D.O.T. 1/4 OD, BLUE, 1000'</t>
  </si>
  <si>
    <t>TUBING NYL D.O.T. 1/4 OD, YELLOW, 500'</t>
  </si>
  <si>
    <t>TUBING NYL D.O.T. 1/4 OD, YELLOW, 1000'</t>
  </si>
  <si>
    <t>TUBING NYL D.O.T. 1/4 OD, ORANGE</t>
  </si>
  <si>
    <t>TUBING NYL D.O.T. 1/4 OD, ORANGE, 500'</t>
  </si>
  <si>
    <t>TUBING NYL D.O.T. 1/4 OD, ORANGE, 1000'</t>
  </si>
  <si>
    <t>PCN-250D-2-R</t>
  </si>
  <si>
    <t>PCN-250D-3</t>
  </si>
  <si>
    <t>PCN-250D-3-R</t>
  </si>
  <si>
    <t>PCN-250D-3-LR</t>
  </si>
  <si>
    <t>PCN-250D-4</t>
  </si>
  <si>
    <t>PCN-250D-4-R</t>
  </si>
  <si>
    <t>PCN-250D-4-LR</t>
  </si>
  <si>
    <t>PCN-250D-6</t>
  </si>
  <si>
    <t>PCN-250D-6-R</t>
  </si>
  <si>
    <t>PCN-250D-7</t>
  </si>
  <si>
    <t>PCN-250D-7-R</t>
  </si>
  <si>
    <t>PCN-250D-7-LR</t>
  </si>
  <si>
    <t>PCN-250D-5</t>
  </si>
  <si>
    <t>PCN-250D-5-R</t>
  </si>
  <si>
    <t>PCN-250D-5-LR</t>
  </si>
  <si>
    <t>TUBING NYL D.O.T. 1/4 OD, GREEN</t>
  </si>
  <si>
    <t>TUBING NYL D.O.T. 1/4 OD, GREEN, 500'</t>
  </si>
  <si>
    <t>TUBING NYL D.O.T. 1/4 OD, GREEN, 1000'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</si>
</sst>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0" fontId="3" fillId="3" borderId="3" xfId="0" applyFont="1" applyFill="1" applyBorder="1"/>
    <xf numFmtId="164" fontId="3" fillId="3" borderId="3" xfId="0" applyNumberFormat="1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164" fontId="3" fillId="3" borderId="4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9.7265625" customWidth="1"/>
    <col min="2" max="2" width="55.1796875" bestFit="1" customWidth="1"/>
    <col min="3" max="3" width="11.7265625" customWidth="1"/>
    <col min="4" max="4" width="10" bestFit="1" customWidth="1"/>
    <col min="5" max="5" width="11.7265625" customWidth="1"/>
  </cols>
  <sheetData>
    <row r="1" spans="1:5" s="1" customFormat="1" ht="19" thickBot="1" x14ac:dyDescent="0.5">
      <c r="A1" s="12" t="s">
        <v>337</v>
      </c>
      <c r="B1" s="11" t="s">
        <v>0</v>
      </c>
      <c r="C1" s="11" t="s">
        <v>1</v>
      </c>
      <c r="D1" s="11" t="s">
        <v>335</v>
      </c>
      <c r="E1" s="11" t="s">
        <v>336</v>
      </c>
    </row>
    <row r="2" spans="1:5" s="1" customFormat="1" ht="16" thickBot="1" x14ac:dyDescent="0.4">
      <c r="A2" s="15" t="s">
        <v>599</v>
      </c>
      <c r="B2" s="18"/>
      <c r="C2" s="18"/>
      <c r="D2" s="18"/>
      <c r="E2" s="19"/>
    </row>
    <row r="3" spans="1:5" s="1" customFormat="1" ht="16" thickBot="1" x14ac:dyDescent="0.4">
      <c r="A3" s="15" t="s">
        <v>151</v>
      </c>
      <c r="B3" s="18"/>
      <c r="C3" s="18"/>
      <c r="D3" s="18"/>
      <c r="E3" s="19"/>
    </row>
    <row r="4" spans="1:5" s="1" customFormat="1" ht="15.5" x14ac:dyDescent="0.35">
      <c r="A4" s="8" t="s">
        <v>152</v>
      </c>
      <c r="B4" s="8" t="s">
        <v>163</v>
      </c>
      <c r="C4" s="9">
        <v>6.9298000000000002</v>
      </c>
      <c r="D4" s="10">
        <v>5</v>
      </c>
      <c r="E4" s="9">
        <f t="shared" ref="E4:E13" si="0">C4*D4</f>
        <v>34.649000000000001</v>
      </c>
    </row>
    <row r="5" spans="1:5" s="1" customFormat="1" ht="15.5" x14ac:dyDescent="0.35">
      <c r="A5" s="2" t="s">
        <v>153</v>
      </c>
      <c r="B5" s="2" t="s">
        <v>164</v>
      </c>
      <c r="C5" s="4">
        <v>7.8947000000000003</v>
      </c>
      <c r="D5" s="3">
        <v>5</v>
      </c>
      <c r="E5" s="4">
        <f t="shared" si="0"/>
        <v>39.473500000000001</v>
      </c>
    </row>
    <row r="6" spans="1:5" s="1" customFormat="1" ht="15.5" x14ac:dyDescent="0.35">
      <c r="A6" s="2" t="s">
        <v>185</v>
      </c>
      <c r="B6" s="2" t="s">
        <v>186</v>
      </c>
      <c r="C6" s="4">
        <v>9.3859999999999992</v>
      </c>
      <c r="D6" s="3">
        <v>5</v>
      </c>
      <c r="E6" s="4">
        <f t="shared" ref="E6" si="1">C6*D6</f>
        <v>46.929999999999993</v>
      </c>
    </row>
    <row r="7" spans="1:5" s="1" customFormat="1" ht="15.5" x14ac:dyDescent="0.35">
      <c r="A7" s="2" t="s">
        <v>154</v>
      </c>
      <c r="B7" s="2" t="s">
        <v>165</v>
      </c>
      <c r="C7" s="4">
        <v>7.8947000000000003</v>
      </c>
      <c r="D7" s="3">
        <v>5</v>
      </c>
      <c r="E7" s="4">
        <f t="shared" si="0"/>
        <v>39.473500000000001</v>
      </c>
    </row>
    <row r="8" spans="1:5" s="1" customFormat="1" ht="15.5" x14ac:dyDescent="0.35">
      <c r="A8" s="2" t="s">
        <v>155</v>
      </c>
      <c r="B8" s="2" t="s">
        <v>166</v>
      </c>
      <c r="C8" s="4">
        <v>8.4210999999999991</v>
      </c>
      <c r="D8" s="3">
        <v>5</v>
      </c>
      <c r="E8" s="4">
        <f t="shared" si="0"/>
        <v>42.105499999999992</v>
      </c>
    </row>
    <row r="9" spans="1:5" s="1" customFormat="1" ht="15.5" x14ac:dyDescent="0.35">
      <c r="A9" s="2" t="s">
        <v>156</v>
      </c>
      <c r="B9" s="2" t="s">
        <v>167</v>
      </c>
      <c r="C9" s="4">
        <v>8.9034999999999993</v>
      </c>
      <c r="D9" s="3">
        <v>5</v>
      </c>
      <c r="E9" s="4">
        <f t="shared" si="0"/>
        <v>44.517499999999998</v>
      </c>
    </row>
    <row r="10" spans="1:5" s="1" customFormat="1" ht="15.5" x14ac:dyDescent="0.35">
      <c r="A10" s="2" t="s">
        <v>157</v>
      </c>
      <c r="B10" s="2" t="s">
        <v>168</v>
      </c>
      <c r="C10" s="4">
        <v>11.3596</v>
      </c>
      <c r="D10" s="3">
        <v>5</v>
      </c>
      <c r="E10" s="4">
        <f t="shared" si="0"/>
        <v>56.798000000000002</v>
      </c>
    </row>
    <row r="11" spans="1:5" s="1" customFormat="1" ht="15.5" x14ac:dyDescent="0.35">
      <c r="A11" s="2" t="s">
        <v>158</v>
      </c>
      <c r="B11" s="2" t="s">
        <v>169</v>
      </c>
      <c r="C11" s="4">
        <v>12.368399999999999</v>
      </c>
      <c r="D11" s="3">
        <v>5</v>
      </c>
      <c r="E11" s="4">
        <f t="shared" si="0"/>
        <v>61.841999999999999</v>
      </c>
    </row>
    <row r="12" spans="1:5" s="1" customFormat="1" ht="15.5" x14ac:dyDescent="0.35">
      <c r="A12" s="2" t="s">
        <v>159</v>
      </c>
      <c r="B12" s="2" t="s">
        <v>170</v>
      </c>
      <c r="C12" s="4">
        <v>13.333299999999999</v>
      </c>
      <c r="D12" s="3">
        <v>5</v>
      </c>
      <c r="E12" s="4">
        <f t="shared" si="0"/>
        <v>66.666499999999999</v>
      </c>
    </row>
    <row r="13" spans="1:5" s="1" customFormat="1" ht="15.5" x14ac:dyDescent="0.35">
      <c r="A13" s="2" t="s">
        <v>160</v>
      </c>
      <c r="B13" s="2" t="s">
        <v>171</v>
      </c>
      <c r="C13" s="4">
        <v>13.815799999999999</v>
      </c>
      <c r="D13" s="3">
        <v>5</v>
      </c>
      <c r="E13" s="4">
        <f t="shared" si="0"/>
        <v>69.078999999999994</v>
      </c>
    </row>
    <row r="14" spans="1:5" s="1" customFormat="1" ht="15.5" x14ac:dyDescent="0.35">
      <c r="A14" s="2" t="s">
        <v>187</v>
      </c>
      <c r="B14" s="2" t="s">
        <v>188</v>
      </c>
      <c r="C14" s="4">
        <v>19.2544</v>
      </c>
      <c r="D14" s="3">
        <v>5</v>
      </c>
      <c r="E14" s="4">
        <f>C14*D14</f>
        <v>96.272000000000006</v>
      </c>
    </row>
    <row r="15" spans="1:5" s="1" customFormat="1" ht="15.5" x14ac:dyDescent="0.35">
      <c r="A15" s="2" t="s">
        <v>161</v>
      </c>
      <c r="B15" s="2" t="s">
        <v>172</v>
      </c>
      <c r="C15" s="4">
        <v>20.263200000000001</v>
      </c>
      <c r="D15" s="3">
        <v>5</v>
      </c>
      <c r="E15" s="4">
        <f>C15*D15</f>
        <v>101.316</v>
      </c>
    </row>
    <row r="16" spans="1:5" s="1" customFormat="1" ht="15.5" x14ac:dyDescent="0.35">
      <c r="A16" s="2" t="s">
        <v>189</v>
      </c>
      <c r="B16" s="2" t="s">
        <v>190</v>
      </c>
      <c r="C16" s="4">
        <v>25.657900000000001</v>
      </c>
      <c r="D16" s="3">
        <v>5</v>
      </c>
      <c r="E16" s="4">
        <f>C16*D16</f>
        <v>128.2895</v>
      </c>
    </row>
    <row r="17" spans="1:5" s="1" customFormat="1" ht="16" thickBot="1" x14ac:dyDescent="0.4">
      <c r="A17" s="5" t="s">
        <v>162</v>
      </c>
      <c r="B17" s="5" t="s">
        <v>173</v>
      </c>
      <c r="C17" s="6">
        <v>32.061399999999999</v>
      </c>
      <c r="D17" s="7">
        <v>5</v>
      </c>
      <c r="E17" s="6">
        <f>C17*D17</f>
        <v>160.30699999999999</v>
      </c>
    </row>
    <row r="18" spans="1:5" s="1" customFormat="1" ht="16" thickBot="1" x14ac:dyDescent="0.4">
      <c r="A18" s="15" t="s">
        <v>133</v>
      </c>
      <c r="B18" s="18"/>
      <c r="C18" s="18"/>
      <c r="D18" s="18"/>
      <c r="E18" s="19"/>
    </row>
    <row r="19" spans="1:5" s="1" customFormat="1" ht="15.5" x14ac:dyDescent="0.35">
      <c r="A19" s="8" t="s">
        <v>4</v>
      </c>
      <c r="B19" s="8" t="s">
        <v>174</v>
      </c>
      <c r="C19" s="9">
        <v>7.3246000000000002</v>
      </c>
      <c r="D19" s="10">
        <v>5</v>
      </c>
      <c r="E19" s="9">
        <f t="shared" ref="E19:E71" si="2">C19*D19</f>
        <v>36.623000000000005</v>
      </c>
    </row>
    <row r="20" spans="1:5" s="1" customFormat="1" ht="15.5" x14ac:dyDescent="0.35">
      <c r="A20" s="2" t="s">
        <v>5</v>
      </c>
      <c r="B20" s="2" t="s">
        <v>175</v>
      </c>
      <c r="C20" s="4">
        <v>8.6842000000000006</v>
      </c>
      <c r="D20" s="3">
        <v>5</v>
      </c>
      <c r="E20" s="4">
        <f t="shared" si="2"/>
        <v>43.421000000000006</v>
      </c>
    </row>
    <row r="21" spans="1:5" s="1" customFormat="1" ht="15.5" x14ac:dyDescent="0.35">
      <c r="A21" s="2" t="s">
        <v>6</v>
      </c>
      <c r="B21" s="2" t="s">
        <v>176</v>
      </c>
      <c r="C21" s="4">
        <v>8.4649000000000001</v>
      </c>
      <c r="D21" s="3">
        <v>5</v>
      </c>
      <c r="E21" s="4">
        <f t="shared" si="2"/>
        <v>42.3245</v>
      </c>
    </row>
    <row r="22" spans="1:5" s="1" customFormat="1" ht="15.5" x14ac:dyDescent="0.35">
      <c r="A22" s="2" t="s">
        <v>7</v>
      </c>
      <c r="B22" s="2" t="s">
        <v>177</v>
      </c>
      <c r="C22" s="4">
        <v>8.9474</v>
      </c>
      <c r="D22" s="3">
        <v>5</v>
      </c>
      <c r="E22" s="4">
        <f t="shared" si="2"/>
        <v>44.737000000000002</v>
      </c>
    </row>
    <row r="23" spans="1:5" s="1" customFormat="1" ht="15.5" x14ac:dyDescent="0.35">
      <c r="A23" s="2" t="s">
        <v>8</v>
      </c>
      <c r="B23" s="2" t="s">
        <v>178</v>
      </c>
      <c r="C23" s="4">
        <v>9.9123000000000001</v>
      </c>
      <c r="D23" s="3">
        <v>5</v>
      </c>
      <c r="E23" s="4">
        <f t="shared" si="2"/>
        <v>49.561500000000002</v>
      </c>
    </row>
    <row r="24" spans="1:5" s="1" customFormat="1" ht="15.5" x14ac:dyDescent="0.35">
      <c r="A24" s="2" t="s">
        <v>9</v>
      </c>
      <c r="B24" s="2" t="s">
        <v>179</v>
      </c>
      <c r="C24" s="4">
        <v>13.991199999999999</v>
      </c>
      <c r="D24" s="3">
        <v>5</v>
      </c>
      <c r="E24" s="4">
        <f t="shared" si="2"/>
        <v>69.955999999999989</v>
      </c>
    </row>
    <row r="25" spans="1:5" s="1" customFormat="1" ht="15.5" x14ac:dyDescent="0.35">
      <c r="A25" s="2" t="s">
        <v>10</v>
      </c>
      <c r="B25" s="2" t="s">
        <v>180</v>
      </c>
      <c r="C25" s="4">
        <v>13.7281</v>
      </c>
      <c r="D25" s="3">
        <v>5</v>
      </c>
      <c r="E25" s="4">
        <f t="shared" si="2"/>
        <v>68.640500000000003</v>
      </c>
    </row>
    <row r="26" spans="1:5" s="1" customFormat="1" ht="15.5" x14ac:dyDescent="0.35">
      <c r="A26" s="2" t="s">
        <v>11</v>
      </c>
      <c r="B26" s="2" t="s">
        <v>181</v>
      </c>
      <c r="C26" s="4">
        <v>14.649100000000001</v>
      </c>
      <c r="D26" s="3">
        <v>5</v>
      </c>
      <c r="E26" s="4">
        <f t="shared" si="2"/>
        <v>73.245500000000007</v>
      </c>
    </row>
    <row r="27" spans="1:5" s="1" customFormat="1" ht="15.5" x14ac:dyDescent="0.35">
      <c r="A27" s="2" t="s">
        <v>12</v>
      </c>
      <c r="B27" s="2" t="s">
        <v>182</v>
      </c>
      <c r="C27" s="4">
        <v>17.850899999999999</v>
      </c>
      <c r="D27" s="3">
        <v>5</v>
      </c>
      <c r="E27" s="4">
        <f t="shared" si="2"/>
        <v>89.254499999999993</v>
      </c>
    </row>
    <row r="28" spans="1:5" s="1" customFormat="1" ht="15.5" x14ac:dyDescent="0.35">
      <c r="A28" s="2" t="s">
        <v>191</v>
      </c>
      <c r="B28" s="2" t="s">
        <v>192</v>
      </c>
      <c r="C28" s="4">
        <v>21.7105</v>
      </c>
      <c r="D28" s="3">
        <v>5</v>
      </c>
      <c r="E28" s="4">
        <f>C28*D28</f>
        <v>108.55249999999999</v>
      </c>
    </row>
    <row r="29" spans="1:5" s="1" customFormat="1" ht="15.5" x14ac:dyDescent="0.35">
      <c r="A29" s="2" t="s">
        <v>2</v>
      </c>
      <c r="B29" s="2" t="s">
        <v>183</v>
      </c>
      <c r="C29" s="4">
        <v>21.7105</v>
      </c>
      <c r="D29" s="3">
        <v>5</v>
      </c>
      <c r="E29" s="4">
        <f>C29*D29</f>
        <v>108.55249999999999</v>
      </c>
    </row>
    <row r="30" spans="1:5" s="1" customFormat="1" ht="15.5" x14ac:dyDescent="0.35">
      <c r="A30" s="2" t="s">
        <v>193</v>
      </c>
      <c r="B30" s="2" t="s">
        <v>194</v>
      </c>
      <c r="C30" s="4">
        <v>37.1053</v>
      </c>
      <c r="D30" s="3">
        <v>5</v>
      </c>
      <c r="E30" s="4">
        <f>C30*D30</f>
        <v>185.5265</v>
      </c>
    </row>
    <row r="31" spans="1:5" s="1" customFormat="1" ht="16" thickBot="1" x14ac:dyDescent="0.4">
      <c r="A31" s="5" t="s">
        <v>3</v>
      </c>
      <c r="B31" s="5" t="s">
        <v>184</v>
      </c>
      <c r="C31" s="6">
        <v>22.6754</v>
      </c>
      <c r="D31" s="7">
        <v>5</v>
      </c>
      <c r="E31" s="6">
        <f>C31*D31</f>
        <v>113.377</v>
      </c>
    </row>
    <row r="32" spans="1:5" s="1" customFormat="1" ht="16" thickBot="1" x14ac:dyDescent="0.4">
      <c r="A32" s="15" t="s">
        <v>201</v>
      </c>
      <c r="B32" s="16"/>
      <c r="C32" s="16"/>
      <c r="D32" s="16"/>
      <c r="E32" s="17"/>
    </row>
    <row r="33" spans="1:5" s="1" customFormat="1" ht="15.5" x14ac:dyDescent="0.35">
      <c r="A33" s="8" t="s">
        <v>132</v>
      </c>
      <c r="B33" s="8" t="s">
        <v>195</v>
      </c>
      <c r="C33" s="9">
        <v>4.5175000000000001</v>
      </c>
      <c r="D33" s="10">
        <v>5</v>
      </c>
      <c r="E33" s="9">
        <f t="shared" si="2"/>
        <v>22.587499999999999</v>
      </c>
    </row>
    <row r="34" spans="1:5" s="1" customFormat="1" ht="15.5" x14ac:dyDescent="0.35">
      <c r="A34" s="2" t="s">
        <v>15</v>
      </c>
      <c r="B34" s="2" t="s">
        <v>196</v>
      </c>
      <c r="C34" s="4">
        <v>4.3860000000000001</v>
      </c>
      <c r="D34" s="3">
        <v>5</v>
      </c>
      <c r="E34" s="4">
        <f t="shared" si="2"/>
        <v>21.93</v>
      </c>
    </row>
    <row r="35" spans="1:5" s="1" customFormat="1" ht="15.5" x14ac:dyDescent="0.35">
      <c r="A35" s="2" t="s">
        <v>16</v>
      </c>
      <c r="B35" s="2" t="s">
        <v>197</v>
      </c>
      <c r="C35" s="4">
        <v>5.3070000000000004</v>
      </c>
      <c r="D35" s="3">
        <v>5</v>
      </c>
      <c r="E35" s="4">
        <f t="shared" si="2"/>
        <v>26.535000000000004</v>
      </c>
    </row>
    <row r="36" spans="1:5" s="1" customFormat="1" ht="15.5" x14ac:dyDescent="0.35">
      <c r="A36" s="2" t="s">
        <v>17</v>
      </c>
      <c r="B36" s="2" t="s">
        <v>198</v>
      </c>
      <c r="C36" s="4">
        <v>9.2104999999999997</v>
      </c>
      <c r="D36" s="3">
        <v>5</v>
      </c>
      <c r="E36" s="4">
        <f t="shared" si="2"/>
        <v>46.052499999999995</v>
      </c>
    </row>
    <row r="37" spans="1:5" s="1" customFormat="1" ht="15.5" x14ac:dyDescent="0.35">
      <c r="A37" s="2" t="s">
        <v>13</v>
      </c>
      <c r="B37" s="2" t="s">
        <v>199</v>
      </c>
      <c r="C37" s="4">
        <v>19.166699999999999</v>
      </c>
      <c r="D37" s="3">
        <v>5</v>
      </c>
      <c r="E37" s="4">
        <f>C37*D37</f>
        <v>95.833499999999987</v>
      </c>
    </row>
    <row r="38" spans="1:5" s="1" customFormat="1" ht="16" thickBot="1" x14ac:dyDescent="0.4">
      <c r="A38" s="5" t="s">
        <v>14</v>
      </c>
      <c r="B38" s="5" t="s">
        <v>200</v>
      </c>
      <c r="C38" s="6">
        <v>19.2544</v>
      </c>
      <c r="D38" s="7">
        <v>5</v>
      </c>
      <c r="E38" s="6">
        <f>C38*D38</f>
        <v>96.272000000000006</v>
      </c>
    </row>
    <row r="39" spans="1:5" s="1" customFormat="1" ht="16" thickBot="1" x14ac:dyDescent="0.4">
      <c r="A39" s="15" t="s">
        <v>134</v>
      </c>
      <c r="B39" s="16"/>
      <c r="C39" s="16"/>
      <c r="D39" s="16"/>
      <c r="E39" s="17"/>
    </row>
    <row r="40" spans="1:5" s="1" customFormat="1" ht="15.5" x14ac:dyDescent="0.35">
      <c r="A40" s="8" t="s">
        <v>18</v>
      </c>
      <c r="B40" s="8" t="s">
        <v>202</v>
      </c>
      <c r="C40" s="9">
        <v>12.368399999999999</v>
      </c>
      <c r="D40" s="10">
        <v>5</v>
      </c>
      <c r="E40" s="9">
        <f t="shared" si="2"/>
        <v>61.841999999999999</v>
      </c>
    </row>
    <row r="41" spans="1:5" s="1" customFormat="1" ht="15.5" x14ac:dyDescent="0.35">
      <c r="A41" s="2" t="s">
        <v>20</v>
      </c>
      <c r="B41" s="2" t="s">
        <v>203</v>
      </c>
      <c r="C41" s="4">
        <v>10.6579</v>
      </c>
      <c r="D41" s="3">
        <v>5</v>
      </c>
      <c r="E41" s="4">
        <f t="shared" si="2"/>
        <v>53.289499999999997</v>
      </c>
    </row>
    <row r="42" spans="1:5" s="1" customFormat="1" ht="15.5" x14ac:dyDescent="0.35">
      <c r="A42" s="2" t="s">
        <v>21</v>
      </c>
      <c r="B42" s="2" t="s">
        <v>204</v>
      </c>
      <c r="C42" s="4">
        <v>11.9298</v>
      </c>
      <c r="D42" s="3">
        <v>5</v>
      </c>
      <c r="E42" s="4">
        <f t="shared" si="2"/>
        <v>59.649000000000001</v>
      </c>
    </row>
    <row r="43" spans="1:5" s="1" customFormat="1" ht="15.5" x14ac:dyDescent="0.35">
      <c r="A43" s="2" t="s">
        <v>22</v>
      </c>
      <c r="B43" s="2" t="s">
        <v>205</v>
      </c>
      <c r="C43" s="4">
        <v>14.1228</v>
      </c>
      <c r="D43" s="3">
        <v>5</v>
      </c>
      <c r="E43" s="4">
        <f t="shared" si="2"/>
        <v>70.614000000000004</v>
      </c>
    </row>
    <row r="44" spans="1:5" s="1" customFormat="1" ht="15.5" x14ac:dyDescent="0.35">
      <c r="A44" s="2" t="s">
        <v>19</v>
      </c>
      <c r="B44" s="2" t="s">
        <v>206</v>
      </c>
      <c r="C44" s="4">
        <v>25.921099999999999</v>
      </c>
      <c r="D44" s="3">
        <v>5</v>
      </c>
      <c r="E44" s="4">
        <f>C44*D44</f>
        <v>129.60550000000001</v>
      </c>
    </row>
    <row r="45" spans="1:5" s="1" customFormat="1" ht="16" thickBot="1" x14ac:dyDescent="0.4">
      <c r="A45" s="5" t="s">
        <v>207</v>
      </c>
      <c r="B45" s="5" t="s">
        <v>208</v>
      </c>
      <c r="C45" s="6">
        <v>15.307</v>
      </c>
      <c r="D45" s="7">
        <v>5</v>
      </c>
      <c r="E45" s="6">
        <f t="shared" ref="E45" si="3">C45*D45</f>
        <v>76.534999999999997</v>
      </c>
    </row>
    <row r="46" spans="1:5" s="1" customFormat="1" ht="16" thickBot="1" x14ac:dyDescent="0.4">
      <c r="A46" s="15" t="s">
        <v>135</v>
      </c>
      <c r="B46" s="16"/>
      <c r="C46" s="16"/>
      <c r="D46" s="16"/>
      <c r="E46" s="17"/>
    </row>
    <row r="47" spans="1:5" s="1" customFormat="1" ht="15.5" x14ac:dyDescent="0.35">
      <c r="A47" s="8" t="s">
        <v>23</v>
      </c>
      <c r="B47" s="8" t="s">
        <v>209</v>
      </c>
      <c r="C47" s="9">
        <v>6.9737</v>
      </c>
      <c r="D47" s="10">
        <v>5</v>
      </c>
      <c r="E47" s="9">
        <f t="shared" si="2"/>
        <v>34.868499999999997</v>
      </c>
    </row>
    <row r="48" spans="1:5" s="1" customFormat="1" ht="15.5" x14ac:dyDescent="0.35">
      <c r="A48" s="2" t="s">
        <v>24</v>
      </c>
      <c r="B48" s="2" t="s">
        <v>210</v>
      </c>
      <c r="C48" s="4">
        <v>8.6842000000000006</v>
      </c>
      <c r="D48" s="3">
        <v>5</v>
      </c>
      <c r="E48" s="4">
        <f t="shared" si="2"/>
        <v>43.421000000000006</v>
      </c>
    </row>
    <row r="49" spans="1:5" s="1" customFormat="1" ht="16" thickBot="1" x14ac:dyDescent="0.4">
      <c r="A49" s="5" t="s">
        <v>25</v>
      </c>
      <c r="B49" s="5" t="s">
        <v>211</v>
      </c>
      <c r="C49" s="6">
        <v>13.4649</v>
      </c>
      <c r="D49" s="7">
        <v>5</v>
      </c>
      <c r="E49" s="6">
        <f t="shared" si="2"/>
        <v>67.3245</v>
      </c>
    </row>
    <row r="50" spans="1:5" s="1" customFormat="1" ht="16" thickBot="1" x14ac:dyDescent="0.4">
      <c r="A50" s="15" t="s">
        <v>136</v>
      </c>
      <c r="B50" s="16"/>
      <c r="C50" s="16"/>
      <c r="D50" s="16"/>
      <c r="E50" s="17"/>
    </row>
    <row r="51" spans="1:5" s="1" customFormat="1" ht="15.5" x14ac:dyDescent="0.35">
      <c r="A51" s="8" t="s">
        <v>26</v>
      </c>
      <c r="B51" s="8" t="s">
        <v>212</v>
      </c>
      <c r="C51" s="9">
        <v>4.2981999999999996</v>
      </c>
      <c r="D51" s="10">
        <v>5</v>
      </c>
      <c r="E51" s="9">
        <f t="shared" si="2"/>
        <v>21.491</v>
      </c>
    </row>
    <row r="52" spans="1:5" s="1" customFormat="1" ht="15.5" x14ac:dyDescent="0.35">
      <c r="A52" s="2" t="s">
        <v>27</v>
      </c>
      <c r="B52" s="2" t="s">
        <v>213</v>
      </c>
      <c r="C52" s="4">
        <v>5.8333000000000004</v>
      </c>
      <c r="D52" s="3">
        <v>5</v>
      </c>
      <c r="E52" s="4">
        <f t="shared" si="2"/>
        <v>29.166500000000003</v>
      </c>
    </row>
    <row r="53" spans="1:5" s="1" customFormat="1" ht="15.5" x14ac:dyDescent="0.35">
      <c r="A53" s="2" t="s">
        <v>28</v>
      </c>
      <c r="B53" s="2" t="s">
        <v>214</v>
      </c>
      <c r="C53" s="4">
        <v>5.8772000000000002</v>
      </c>
      <c r="D53" s="3">
        <v>5</v>
      </c>
      <c r="E53" s="4">
        <f t="shared" si="2"/>
        <v>29.386000000000003</v>
      </c>
    </row>
    <row r="54" spans="1:5" s="1" customFormat="1" ht="15.5" x14ac:dyDescent="0.35">
      <c r="A54" s="2" t="s">
        <v>29</v>
      </c>
      <c r="B54" s="2" t="s">
        <v>215</v>
      </c>
      <c r="C54" s="4">
        <v>7.3246000000000002</v>
      </c>
      <c r="D54" s="3">
        <v>5</v>
      </c>
      <c r="E54" s="4">
        <f t="shared" si="2"/>
        <v>36.623000000000005</v>
      </c>
    </row>
    <row r="55" spans="1:5" s="1" customFormat="1" ht="15.5" x14ac:dyDescent="0.35">
      <c r="A55" s="2" t="s">
        <v>218</v>
      </c>
      <c r="B55" s="2" t="s">
        <v>219</v>
      </c>
      <c r="C55" s="4">
        <v>12.850899999999999</v>
      </c>
      <c r="D55" s="3">
        <v>5</v>
      </c>
      <c r="E55" s="4">
        <f t="shared" ref="E55:E56" si="4">C55*D55</f>
        <v>64.254499999999993</v>
      </c>
    </row>
    <row r="56" spans="1:5" s="1" customFormat="1" ht="15.5" x14ac:dyDescent="0.35">
      <c r="A56" s="2" t="s">
        <v>220</v>
      </c>
      <c r="B56" s="2" t="s">
        <v>221</v>
      </c>
      <c r="C56" s="4">
        <v>9.8683999999999994</v>
      </c>
      <c r="D56" s="3">
        <v>5</v>
      </c>
      <c r="E56" s="4">
        <f t="shared" si="4"/>
        <v>49.341999999999999</v>
      </c>
    </row>
    <row r="57" spans="1:5" s="1" customFormat="1" ht="15.5" x14ac:dyDescent="0.35">
      <c r="A57" s="2" t="s">
        <v>30</v>
      </c>
      <c r="B57" s="2" t="s">
        <v>216</v>
      </c>
      <c r="C57" s="4">
        <v>8.5526</v>
      </c>
      <c r="D57" s="3">
        <v>5</v>
      </c>
      <c r="E57" s="4">
        <f t="shared" si="2"/>
        <v>42.762999999999998</v>
      </c>
    </row>
    <row r="58" spans="1:5" s="1" customFormat="1" ht="16" thickBot="1" x14ac:dyDescent="0.4">
      <c r="A58" s="5" t="s">
        <v>31</v>
      </c>
      <c r="B58" s="5" t="s">
        <v>217</v>
      </c>
      <c r="C58" s="6">
        <v>9.3859999999999992</v>
      </c>
      <c r="D58" s="7">
        <v>5</v>
      </c>
      <c r="E58" s="6">
        <f t="shared" si="2"/>
        <v>46.929999999999993</v>
      </c>
    </row>
    <row r="59" spans="1:5" s="1" customFormat="1" ht="16" thickBot="1" x14ac:dyDescent="0.4">
      <c r="A59" s="15" t="s">
        <v>137</v>
      </c>
      <c r="B59" s="16"/>
      <c r="C59" s="16"/>
      <c r="D59" s="16"/>
      <c r="E59" s="17"/>
    </row>
    <row r="60" spans="1:5" s="1" customFormat="1" ht="15.5" x14ac:dyDescent="0.35">
      <c r="A60" s="2" t="s">
        <v>37</v>
      </c>
      <c r="B60" s="2" t="s">
        <v>222</v>
      </c>
      <c r="C60" s="4">
        <v>2.8946999999999998</v>
      </c>
      <c r="D60" s="3">
        <v>5</v>
      </c>
      <c r="E60" s="4">
        <f t="shared" si="2"/>
        <v>14.4735</v>
      </c>
    </row>
    <row r="61" spans="1:5" s="1" customFormat="1" ht="15.5" x14ac:dyDescent="0.35">
      <c r="A61" s="2" t="s">
        <v>38</v>
      </c>
      <c r="B61" s="2" t="s">
        <v>223</v>
      </c>
      <c r="C61" s="4">
        <v>3.8595999999999999</v>
      </c>
      <c r="D61" s="3">
        <v>5</v>
      </c>
      <c r="E61" s="4">
        <f t="shared" si="2"/>
        <v>19.297999999999998</v>
      </c>
    </row>
    <row r="62" spans="1:5" s="1" customFormat="1" ht="15.5" x14ac:dyDescent="0.35">
      <c r="A62" s="2" t="s">
        <v>39</v>
      </c>
      <c r="B62" s="2" t="s">
        <v>224</v>
      </c>
      <c r="C62" s="4">
        <v>4.7807000000000004</v>
      </c>
      <c r="D62" s="3">
        <v>5</v>
      </c>
      <c r="E62" s="4">
        <f t="shared" si="2"/>
        <v>23.903500000000001</v>
      </c>
    </row>
    <row r="63" spans="1:5" s="1" customFormat="1" ht="15.5" x14ac:dyDescent="0.35">
      <c r="A63" s="2" t="s">
        <v>149</v>
      </c>
      <c r="B63" s="2" t="s">
        <v>228</v>
      </c>
      <c r="C63" s="4">
        <v>7.4561000000000002</v>
      </c>
      <c r="D63" s="3">
        <v>5</v>
      </c>
      <c r="E63" s="4">
        <f t="shared" si="2"/>
        <v>37.280500000000004</v>
      </c>
    </row>
    <row r="64" spans="1:5" s="1" customFormat="1" ht="15.5" x14ac:dyDescent="0.35">
      <c r="A64" s="2" t="s">
        <v>40</v>
      </c>
      <c r="B64" s="2" t="s">
        <v>225</v>
      </c>
      <c r="C64" s="4">
        <v>3.6842000000000001</v>
      </c>
      <c r="D64" s="3">
        <v>5</v>
      </c>
      <c r="E64" s="4">
        <f t="shared" si="2"/>
        <v>18.420999999999999</v>
      </c>
    </row>
    <row r="65" spans="1:5" s="1" customFormat="1" ht="15.5" x14ac:dyDescent="0.35">
      <c r="A65" s="2" t="s">
        <v>41</v>
      </c>
      <c r="B65" s="2" t="s">
        <v>226</v>
      </c>
      <c r="C65" s="4">
        <v>3.6404000000000001</v>
      </c>
      <c r="D65" s="3">
        <v>5</v>
      </c>
      <c r="E65" s="4">
        <f t="shared" si="2"/>
        <v>18.202000000000002</v>
      </c>
    </row>
    <row r="66" spans="1:5" s="1" customFormat="1" ht="15.5" x14ac:dyDescent="0.35">
      <c r="A66" s="2" t="s">
        <v>42</v>
      </c>
      <c r="B66" s="2" t="s">
        <v>227</v>
      </c>
      <c r="C66" s="4">
        <v>5.2192999999999996</v>
      </c>
      <c r="D66" s="3">
        <v>5</v>
      </c>
      <c r="E66" s="4">
        <f t="shared" si="2"/>
        <v>26.096499999999999</v>
      </c>
    </row>
    <row r="67" spans="1:5" s="1" customFormat="1" ht="15.5" x14ac:dyDescent="0.35">
      <c r="A67" s="2" t="s">
        <v>43</v>
      </c>
      <c r="B67" s="2" t="s">
        <v>229</v>
      </c>
      <c r="C67" s="4">
        <v>6.9737</v>
      </c>
      <c r="D67" s="3">
        <v>5</v>
      </c>
      <c r="E67" s="4">
        <f t="shared" si="2"/>
        <v>34.868499999999997</v>
      </c>
    </row>
    <row r="68" spans="1:5" s="1" customFormat="1" ht="15.5" x14ac:dyDescent="0.35">
      <c r="A68" s="2" t="s">
        <v>239</v>
      </c>
      <c r="B68" s="2" t="s">
        <v>240</v>
      </c>
      <c r="C68" s="4">
        <v>15.307</v>
      </c>
      <c r="D68" s="3">
        <v>5</v>
      </c>
      <c r="E68" s="4">
        <f t="shared" si="2"/>
        <v>76.534999999999997</v>
      </c>
    </row>
    <row r="69" spans="1:5" s="1" customFormat="1" ht="15.5" x14ac:dyDescent="0.35">
      <c r="A69" s="2" t="s">
        <v>45</v>
      </c>
      <c r="B69" s="2" t="s">
        <v>230</v>
      </c>
      <c r="C69" s="4">
        <v>6.7981999999999996</v>
      </c>
      <c r="D69" s="3">
        <v>5</v>
      </c>
      <c r="E69" s="4">
        <f t="shared" si="2"/>
        <v>33.991</v>
      </c>
    </row>
    <row r="70" spans="1:5" s="1" customFormat="1" ht="15.5" x14ac:dyDescent="0.35">
      <c r="A70" s="2" t="s">
        <v>46</v>
      </c>
      <c r="B70" s="2" t="s">
        <v>231</v>
      </c>
      <c r="C70" s="4">
        <v>7.1929999999999996</v>
      </c>
      <c r="D70" s="3">
        <v>5</v>
      </c>
      <c r="E70" s="4">
        <f t="shared" si="2"/>
        <v>35.964999999999996</v>
      </c>
    </row>
    <row r="71" spans="1:5" s="1" customFormat="1" ht="15.5" x14ac:dyDescent="0.35">
      <c r="A71" s="2" t="s">
        <v>47</v>
      </c>
      <c r="B71" s="2" t="s">
        <v>232</v>
      </c>
      <c r="C71" s="4">
        <v>7.7632000000000003</v>
      </c>
      <c r="D71" s="3">
        <v>5</v>
      </c>
      <c r="E71" s="4">
        <f t="shared" si="2"/>
        <v>38.816000000000003</v>
      </c>
    </row>
    <row r="72" spans="1:5" s="1" customFormat="1" ht="15.5" x14ac:dyDescent="0.35">
      <c r="A72" s="2" t="s">
        <v>44</v>
      </c>
      <c r="B72" s="2" t="s">
        <v>233</v>
      </c>
      <c r="C72" s="4">
        <v>12.0175</v>
      </c>
      <c r="D72" s="3">
        <v>5</v>
      </c>
      <c r="E72" s="4">
        <f t="shared" ref="E72:E77" si="5">C72*D72</f>
        <v>60.087499999999999</v>
      </c>
    </row>
    <row r="73" spans="1:5" s="1" customFormat="1" ht="15.5" x14ac:dyDescent="0.35">
      <c r="A73" s="2" t="s">
        <v>33</v>
      </c>
      <c r="B73" s="2" t="s">
        <v>236</v>
      </c>
      <c r="C73" s="4">
        <v>10.2193</v>
      </c>
      <c r="D73" s="3">
        <v>5</v>
      </c>
      <c r="E73" s="4">
        <f t="shared" si="5"/>
        <v>51.096500000000006</v>
      </c>
    </row>
    <row r="74" spans="1:5" s="1" customFormat="1" ht="15.5" x14ac:dyDescent="0.35">
      <c r="A74" s="2" t="s">
        <v>34</v>
      </c>
      <c r="B74" s="2" t="s">
        <v>237</v>
      </c>
      <c r="C74" s="4">
        <v>10.7456</v>
      </c>
      <c r="D74" s="3">
        <v>5</v>
      </c>
      <c r="E74" s="4">
        <f t="shared" si="5"/>
        <v>53.727999999999994</v>
      </c>
    </row>
    <row r="75" spans="1:5" s="1" customFormat="1" ht="15.5" x14ac:dyDescent="0.35">
      <c r="A75" s="2" t="s">
        <v>32</v>
      </c>
      <c r="B75" s="2" t="s">
        <v>238</v>
      </c>
      <c r="C75" s="4">
        <v>12.763199999999999</v>
      </c>
      <c r="D75" s="3">
        <v>5</v>
      </c>
      <c r="E75" s="4">
        <f t="shared" si="5"/>
        <v>63.815999999999995</v>
      </c>
    </row>
    <row r="76" spans="1:5" s="1" customFormat="1" ht="15.5" x14ac:dyDescent="0.35">
      <c r="A76" s="2" t="s">
        <v>36</v>
      </c>
      <c r="B76" s="2" t="s">
        <v>234</v>
      </c>
      <c r="C76" s="4">
        <v>12.763199999999999</v>
      </c>
      <c r="D76" s="3">
        <v>5</v>
      </c>
      <c r="E76" s="4">
        <f t="shared" si="5"/>
        <v>63.815999999999995</v>
      </c>
    </row>
    <row r="77" spans="1:5" s="1" customFormat="1" ht="16" thickBot="1" x14ac:dyDescent="0.4">
      <c r="A77" s="5" t="s">
        <v>35</v>
      </c>
      <c r="B77" s="5" t="s">
        <v>235</v>
      </c>
      <c r="C77" s="6">
        <v>13.991199999999999</v>
      </c>
      <c r="D77" s="7">
        <v>5</v>
      </c>
      <c r="E77" s="6">
        <f t="shared" si="5"/>
        <v>69.955999999999989</v>
      </c>
    </row>
    <row r="78" spans="1:5" s="1" customFormat="1" ht="16" thickBot="1" x14ac:dyDescent="0.4">
      <c r="A78" s="15" t="s">
        <v>138</v>
      </c>
      <c r="B78" s="16"/>
      <c r="C78" s="16"/>
      <c r="D78" s="16"/>
      <c r="E78" s="17"/>
    </row>
    <row r="79" spans="1:5" s="1" customFormat="1" ht="15.5" x14ac:dyDescent="0.35">
      <c r="A79" s="2" t="s">
        <v>52</v>
      </c>
      <c r="B79" s="2" t="s">
        <v>241</v>
      </c>
      <c r="C79" s="4">
        <v>4.4737</v>
      </c>
      <c r="D79" s="3">
        <v>5</v>
      </c>
      <c r="E79" s="4">
        <f t="shared" ref="E79:E155" si="6">C79*D79</f>
        <v>22.368500000000001</v>
      </c>
    </row>
    <row r="80" spans="1:5" s="1" customFormat="1" ht="15.5" x14ac:dyDescent="0.35">
      <c r="A80" s="2" t="s">
        <v>53</v>
      </c>
      <c r="B80" s="2" t="s">
        <v>242</v>
      </c>
      <c r="C80" s="4">
        <v>5.5701999999999998</v>
      </c>
      <c r="D80" s="3">
        <v>5</v>
      </c>
      <c r="E80" s="4">
        <f t="shared" si="6"/>
        <v>27.850999999999999</v>
      </c>
    </row>
    <row r="81" spans="1:5" s="1" customFormat="1" ht="15.5" x14ac:dyDescent="0.35">
      <c r="A81" s="2" t="s">
        <v>54</v>
      </c>
      <c r="B81" s="2" t="s">
        <v>243</v>
      </c>
      <c r="C81" s="4">
        <v>6.2281000000000004</v>
      </c>
      <c r="D81" s="3">
        <v>5</v>
      </c>
      <c r="E81" s="4">
        <f t="shared" si="6"/>
        <v>31.140500000000003</v>
      </c>
    </row>
    <row r="82" spans="1:5" s="1" customFormat="1" ht="15.5" x14ac:dyDescent="0.35">
      <c r="A82" s="2" t="s">
        <v>55</v>
      </c>
      <c r="B82" s="2" t="s">
        <v>244</v>
      </c>
      <c r="C82" s="4">
        <v>6.1841999999999997</v>
      </c>
      <c r="D82" s="3">
        <v>5</v>
      </c>
      <c r="E82" s="4">
        <f t="shared" si="6"/>
        <v>30.920999999999999</v>
      </c>
    </row>
    <row r="83" spans="1:5" s="1" customFormat="1" ht="15.5" x14ac:dyDescent="0.35">
      <c r="A83" s="2" t="s">
        <v>56</v>
      </c>
      <c r="B83" s="2" t="s">
        <v>245</v>
      </c>
      <c r="C83" s="4">
        <v>6.7104999999999997</v>
      </c>
      <c r="D83" s="3">
        <v>5</v>
      </c>
      <c r="E83" s="4">
        <f t="shared" si="6"/>
        <v>33.552499999999995</v>
      </c>
    </row>
    <row r="84" spans="1:5" s="1" customFormat="1" ht="15.5" x14ac:dyDescent="0.35">
      <c r="A84" s="2" t="s">
        <v>57</v>
      </c>
      <c r="B84" s="2" t="s">
        <v>246</v>
      </c>
      <c r="C84" s="4">
        <v>7.0613999999999999</v>
      </c>
      <c r="D84" s="3">
        <v>5</v>
      </c>
      <c r="E84" s="4">
        <f t="shared" si="6"/>
        <v>35.307000000000002</v>
      </c>
    </row>
    <row r="85" spans="1:5" s="1" customFormat="1" ht="15.5" x14ac:dyDescent="0.35">
      <c r="A85" s="2" t="s">
        <v>58</v>
      </c>
      <c r="B85" s="2" t="s">
        <v>247</v>
      </c>
      <c r="C85" s="4">
        <v>9.8246000000000002</v>
      </c>
      <c r="D85" s="3">
        <v>5</v>
      </c>
      <c r="E85" s="4">
        <f t="shared" si="6"/>
        <v>49.123000000000005</v>
      </c>
    </row>
    <row r="86" spans="1:5" s="1" customFormat="1" ht="15.5" x14ac:dyDescent="0.35">
      <c r="A86" s="2" t="s">
        <v>59</v>
      </c>
      <c r="B86" s="2" t="s">
        <v>248</v>
      </c>
      <c r="C86" s="4">
        <v>10.043900000000001</v>
      </c>
      <c r="D86" s="3">
        <v>5</v>
      </c>
      <c r="E86" s="4">
        <f t="shared" si="6"/>
        <v>50.219500000000004</v>
      </c>
    </row>
    <row r="87" spans="1:5" s="1" customFormat="1" ht="15.5" x14ac:dyDescent="0.35">
      <c r="A87" s="2" t="s">
        <v>60</v>
      </c>
      <c r="B87" s="2" t="s">
        <v>249</v>
      </c>
      <c r="C87" s="4">
        <v>10.4825</v>
      </c>
      <c r="D87" s="3">
        <v>5</v>
      </c>
      <c r="E87" s="4">
        <f t="shared" si="6"/>
        <v>52.412500000000001</v>
      </c>
    </row>
    <row r="88" spans="1:5" s="1" customFormat="1" ht="15.5" x14ac:dyDescent="0.35">
      <c r="A88" s="2" t="s">
        <v>61</v>
      </c>
      <c r="B88" s="2" t="s">
        <v>250</v>
      </c>
      <c r="C88" s="4">
        <v>11.184200000000001</v>
      </c>
      <c r="D88" s="3">
        <v>5</v>
      </c>
      <c r="E88" s="4">
        <f t="shared" si="6"/>
        <v>55.921000000000006</v>
      </c>
    </row>
    <row r="89" spans="1:5" s="1" customFormat="1" ht="15.5" x14ac:dyDescent="0.35">
      <c r="A89" s="2" t="s">
        <v>48</v>
      </c>
      <c r="B89" s="2" t="s">
        <v>251</v>
      </c>
      <c r="C89" s="4">
        <v>15.043900000000001</v>
      </c>
      <c r="D89" s="3">
        <v>5</v>
      </c>
      <c r="E89" s="4">
        <f>C89*D89</f>
        <v>75.219500000000011</v>
      </c>
    </row>
    <row r="90" spans="1:5" s="1" customFormat="1" ht="15.5" x14ac:dyDescent="0.35">
      <c r="A90" s="2" t="s">
        <v>49</v>
      </c>
      <c r="B90" s="2" t="s">
        <v>252</v>
      </c>
      <c r="C90" s="4">
        <v>15.8772</v>
      </c>
      <c r="D90" s="3">
        <v>5</v>
      </c>
      <c r="E90" s="4">
        <f>C90*D90</f>
        <v>79.385999999999996</v>
      </c>
    </row>
    <row r="91" spans="1:5" s="1" customFormat="1" ht="15.5" x14ac:dyDescent="0.35">
      <c r="A91" s="2" t="s">
        <v>51</v>
      </c>
      <c r="B91" s="2" t="s">
        <v>253</v>
      </c>
      <c r="C91" s="4">
        <v>18.201799999999999</v>
      </c>
      <c r="D91" s="3">
        <v>5</v>
      </c>
      <c r="E91" s="4">
        <f>C91*D91</f>
        <v>91.008999999999986</v>
      </c>
    </row>
    <row r="92" spans="1:5" s="1" customFormat="1" ht="16" thickBot="1" x14ac:dyDescent="0.4">
      <c r="A92" s="5" t="s">
        <v>50</v>
      </c>
      <c r="B92" s="5" t="s">
        <v>254</v>
      </c>
      <c r="C92" s="6">
        <v>18.552600000000002</v>
      </c>
      <c r="D92" s="7">
        <v>5</v>
      </c>
      <c r="E92" s="6">
        <f>C92*D92</f>
        <v>92.763000000000005</v>
      </c>
    </row>
    <row r="93" spans="1:5" s="1" customFormat="1" ht="16" thickBot="1" x14ac:dyDescent="0.4">
      <c r="A93" s="15" t="s">
        <v>139</v>
      </c>
      <c r="B93" s="16"/>
      <c r="C93" s="16"/>
      <c r="D93" s="16"/>
      <c r="E93" s="17"/>
    </row>
    <row r="94" spans="1:5" s="1" customFormat="1" ht="15.5" x14ac:dyDescent="0.35">
      <c r="A94" s="2" t="s">
        <v>67</v>
      </c>
      <c r="B94" s="2" t="s">
        <v>255</v>
      </c>
      <c r="C94" s="4">
        <v>6.0964999999999998</v>
      </c>
      <c r="D94" s="3">
        <v>5</v>
      </c>
      <c r="E94" s="4">
        <f t="shared" si="6"/>
        <v>30.482499999999998</v>
      </c>
    </row>
    <row r="95" spans="1:5" s="1" customFormat="1" ht="15.5" x14ac:dyDescent="0.35">
      <c r="A95" s="2" t="s">
        <v>68</v>
      </c>
      <c r="B95" s="2" t="s">
        <v>256</v>
      </c>
      <c r="C95" s="4">
        <v>6.7544000000000004</v>
      </c>
      <c r="D95" s="3">
        <v>5</v>
      </c>
      <c r="E95" s="4">
        <f t="shared" si="6"/>
        <v>33.772000000000006</v>
      </c>
    </row>
    <row r="96" spans="1:5" s="1" customFormat="1" ht="15.5" x14ac:dyDescent="0.35">
      <c r="A96" s="2" t="s">
        <v>69</v>
      </c>
      <c r="B96" s="2" t="s">
        <v>257</v>
      </c>
      <c r="C96" s="4">
        <v>6.8421000000000003</v>
      </c>
      <c r="D96" s="3">
        <v>5</v>
      </c>
      <c r="E96" s="4">
        <f t="shared" si="6"/>
        <v>34.210500000000003</v>
      </c>
    </row>
    <row r="97" spans="1:5" s="1" customFormat="1" ht="15.5" x14ac:dyDescent="0.35">
      <c r="A97" s="2" t="s">
        <v>150</v>
      </c>
      <c r="B97" s="2" t="s">
        <v>258</v>
      </c>
      <c r="C97" s="4">
        <v>9.8683999999999994</v>
      </c>
      <c r="D97" s="3">
        <v>5</v>
      </c>
      <c r="E97" s="4">
        <f t="shared" si="6"/>
        <v>49.341999999999999</v>
      </c>
    </row>
    <row r="98" spans="1:5" s="1" customFormat="1" ht="15.5" x14ac:dyDescent="0.35">
      <c r="A98" s="2" t="s">
        <v>71</v>
      </c>
      <c r="B98" s="2" t="s">
        <v>259</v>
      </c>
      <c r="C98" s="4">
        <v>7.1490999999999998</v>
      </c>
      <c r="D98" s="3">
        <v>5</v>
      </c>
      <c r="E98" s="4">
        <f t="shared" si="6"/>
        <v>35.7455</v>
      </c>
    </row>
    <row r="99" spans="1:5" s="1" customFormat="1" ht="15.5" x14ac:dyDescent="0.35">
      <c r="A99" s="2" t="s">
        <v>72</v>
      </c>
      <c r="B99" s="2" t="s">
        <v>260</v>
      </c>
      <c r="C99" s="4">
        <v>7.1490999999999998</v>
      </c>
      <c r="D99" s="3">
        <v>5</v>
      </c>
      <c r="E99" s="4">
        <f t="shared" si="6"/>
        <v>35.7455</v>
      </c>
    </row>
    <row r="100" spans="1:5" s="1" customFormat="1" ht="15.5" x14ac:dyDescent="0.35">
      <c r="A100" s="2" t="s">
        <v>73</v>
      </c>
      <c r="B100" s="2" t="s">
        <v>261</v>
      </c>
      <c r="C100" s="4">
        <v>7.8947000000000003</v>
      </c>
      <c r="D100" s="3">
        <v>5</v>
      </c>
      <c r="E100" s="4">
        <f t="shared" si="6"/>
        <v>39.473500000000001</v>
      </c>
    </row>
    <row r="101" spans="1:5" s="1" customFormat="1" ht="15.5" x14ac:dyDescent="0.35">
      <c r="A101" s="2" t="s">
        <v>74</v>
      </c>
      <c r="B101" s="2" t="s">
        <v>262</v>
      </c>
      <c r="C101" s="4">
        <v>11.403499999999999</v>
      </c>
      <c r="D101" s="3">
        <v>5</v>
      </c>
      <c r="E101" s="4">
        <f t="shared" si="6"/>
        <v>57.017499999999998</v>
      </c>
    </row>
    <row r="102" spans="1:5" s="1" customFormat="1" ht="15.5" x14ac:dyDescent="0.35">
      <c r="A102" s="2" t="s">
        <v>70</v>
      </c>
      <c r="B102" s="2" t="s">
        <v>263</v>
      </c>
      <c r="C102" s="4">
        <v>18.114000000000001</v>
      </c>
      <c r="D102" s="3">
        <v>5</v>
      </c>
      <c r="E102" s="4">
        <f>C102*D102</f>
        <v>90.570000000000007</v>
      </c>
    </row>
    <row r="103" spans="1:5" s="1" customFormat="1" ht="15.5" x14ac:dyDescent="0.35">
      <c r="A103" s="2" t="s">
        <v>76</v>
      </c>
      <c r="B103" s="2" t="s">
        <v>264</v>
      </c>
      <c r="C103" s="4">
        <v>11.6228</v>
      </c>
      <c r="D103" s="3">
        <v>5</v>
      </c>
      <c r="E103" s="4">
        <f t="shared" si="6"/>
        <v>58.113999999999997</v>
      </c>
    </row>
    <row r="104" spans="1:5" s="1" customFormat="1" ht="15.5" x14ac:dyDescent="0.35">
      <c r="A104" s="2" t="s">
        <v>77</v>
      </c>
      <c r="B104" s="2" t="s">
        <v>265</v>
      </c>
      <c r="C104" s="4">
        <v>12.368399999999999</v>
      </c>
      <c r="D104" s="3">
        <v>5</v>
      </c>
      <c r="E104" s="4">
        <f t="shared" si="6"/>
        <v>61.841999999999999</v>
      </c>
    </row>
    <row r="105" spans="1:5" s="1" customFormat="1" ht="15.5" x14ac:dyDescent="0.35">
      <c r="A105" s="2" t="s">
        <v>78</v>
      </c>
      <c r="B105" s="2" t="s">
        <v>266</v>
      </c>
      <c r="C105" s="4">
        <v>14.166700000000001</v>
      </c>
      <c r="D105" s="3">
        <v>5</v>
      </c>
      <c r="E105" s="4">
        <f t="shared" si="6"/>
        <v>70.833500000000001</v>
      </c>
    </row>
    <row r="106" spans="1:5" s="1" customFormat="1" ht="15.5" x14ac:dyDescent="0.35">
      <c r="A106" s="2" t="s">
        <v>75</v>
      </c>
      <c r="B106" s="2" t="s">
        <v>267</v>
      </c>
      <c r="C106" s="4">
        <v>18.815799999999999</v>
      </c>
      <c r="D106" s="3">
        <v>5</v>
      </c>
      <c r="E106" s="4">
        <f t="shared" ref="E106:E111" si="7">C106*D106</f>
        <v>94.078999999999994</v>
      </c>
    </row>
    <row r="107" spans="1:5" s="1" customFormat="1" ht="15.5" x14ac:dyDescent="0.35">
      <c r="A107" s="2" t="s">
        <v>62</v>
      </c>
      <c r="B107" s="2" t="s">
        <v>268</v>
      </c>
      <c r="C107" s="4">
        <v>17.763200000000001</v>
      </c>
      <c r="D107" s="3">
        <v>5</v>
      </c>
      <c r="E107" s="4">
        <f t="shared" si="7"/>
        <v>88.816000000000003</v>
      </c>
    </row>
    <row r="108" spans="1:5" s="1" customFormat="1" ht="15.5" x14ac:dyDescent="0.35">
      <c r="A108" s="2" t="s">
        <v>63</v>
      </c>
      <c r="B108" s="2" t="s">
        <v>269</v>
      </c>
      <c r="C108" s="4">
        <v>18.947399999999998</v>
      </c>
      <c r="D108" s="3">
        <v>5</v>
      </c>
      <c r="E108" s="4">
        <f t="shared" si="7"/>
        <v>94.736999999999995</v>
      </c>
    </row>
    <row r="109" spans="1:5" s="1" customFormat="1" ht="15.5" x14ac:dyDescent="0.35">
      <c r="A109" s="2" t="s">
        <v>65</v>
      </c>
      <c r="B109" s="2" t="s">
        <v>270</v>
      </c>
      <c r="C109" s="4">
        <v>18.114000000000001</v>
      </c>
      <c r="D109" s="3">
        <v>5</v>
      </c>
      <c r="E109" s="4">
        <f t="shared" si="7"/>
        <v>90.570000000000007</v>
      </c>
    </row>
    <row r="110" spans="1:5" s="1" customFormat="1" ht="15.5" x14ac:dyDescent="0.35">
      <c r="A110" s="2" t="s">
        <v>66</v>
      </c>
      <c r="B110" s="2" t="s">
        <v>271</v>
      </c>
      <c r="C110" s="4">
        <v>19.166699999999999</v>
      </c>
      <c r="D110" s="3">
        <v>5</v>
      </c>
      <c r="E110" s="4">
        <f t="shared" si="7"/>
        <v>95.833499999999987</v>
      </c>
    </row>
    <row r="111" spans="1:5" s="1" customFormat="1" ht="16" thickBot="1" x14ac:dyDescent="0.4">
      <c r="A111" s="5" t="s">
        <v>64</v>
      </c>
      <c r="B111" s="5" t="s">
        <v>272</v>
      </c>
      <c r="C111" s="6">
        <v>20.7895</v>
      </c>
      <c r="D111" s="7">
        <v>5</v>
      </c>
      <c r="E111" s="6">
        <f t="shared" si="7"/>
        <v>103.94750000000001</v>
      </c>
    </row>
    <row r="112" spans="1:5" s="1" customFormat="1" ht="16" thickBot="1" x14ac:dyDescent="0.4">
      <c r="A112" s="15" t="s">
        <v>140</v>
      </c>
      <c r="B112" s="16"/>
      <c r="C112" s="16"/>
      <c r="D112" s="16"/>
      <c r="E112" s="17"/>
    </row>
    <row r="113" spans="1:5" s="1" customFormat="1" ht="15.5" x14ac:dyDescent="0.35">
      <c r="A113" s="8" t="s">
        <v>79</v>
      </c>
      <c r="B113" s="8" t="s">
        <v>274</v>
      </c>
      <c r="C113" s="9">
        <v>5.4824999999999999</v>
      </c>
      <c r="D113" s="10">
        <v>5</v>
      </c>
      <c r="E113" s="9">
        <f t="shared" si="6"/>
        <v>27.412500000000001</v>
      </c>
    </row>
    <row r="114" spans="1:5" s="1" customFormat="1" ht="15.5" x14ac:dyDescent="0.35">
      <c r="A114" s="2" t="s">
        <v>80</v>
      </c>
      <c r="B114" s="2" t="s">
        <v>273</v>
      </c>
      <c r="C114" s="4">
        <v>7.8947000000000003</v>
      </c>
      <c r="D114" s="3">
        <v>5</v>
      </c>
      <c r="E114" s="4">
        <f t="shared" si="6"/>
        <v>39.473500000000001</v>
      </c>
    </row>
    <row r="115" spans="1:5" s="1" customFormat="1" ht="15.5" x14ac:dyDescent="0.35">
      <c r="A115" s="2" t="s">
        <v>81</v>
      </c>
      <c r="B115" s="2" t="s">
        <v>275</v>
      </c>
      <c r="C115" s="4">
        <v>8.9911999999999992</v>
      </c>
      <c r="D115" s="3">
        <v>5</v>
      </c>
      <c r="E115" s="4">
        <f t="shared" si="6"/>
        <v>44.955999999999996</v>
      </c>
    </row>
    <row r="116" spans="1:5" s="1" customFormat="1" ht="15.5" x14ac:dyDescent="0.35">
      <c r="A116" s="2" t="s">
        <v>82</v>
      </c>
      <c r="B116" s="2" t="s">
        <v>276</v>
      </c>
      <c r="C116" s="4">
        <v>8.5526</v>
      </c>
      <c r="D116" s="3">
        <v>5</v>
      </c>
      <c r="E116" s="4">
        <f t="shared" si="6"/>
        <v>42.762999999999998</v>
      </c>
    </row>
    <row r="117" spans="1:5" s="1" customFormat="1" ht="15.5" x14ac:dyDescent="0.35">
      <c r="A117" s="2" t="s">
        <v>83</v>
      </c>
      <c r="B117" s="2" t="s">
        <v>277</v>
      </c>
      <c r="C117" s="4">
        <v>12.631600000000001</v>
      </c>
      <c r="D117" s="3">
        <v>5</v>
      </c>
      <c r="E117" s="4">
        <f t="shared" si="6"/>
        <v>63.158000000000001</v>
      </c>
    </row>
    <row r="118" spans="1:5" s="1" customFormat="1" ht="15.5" x14ac:dyDescent="0.35">
      <c r="A118" s="2" t="s">
        <v>279</v>
      </c>
      <c r="B118" s="2" t="s">
        <v>280</v>
      </c>
      <c r="C118" s="4">
        <v>14.7807</v>
      </c>
      <c r="D118" s="3">
        <v>5</v>
      </c>
      <c r="E118" s="4">
        <f t="shared" ref="E118" si="8">C118*D118</f>
        <v>73.903499999999994</v>
      </c>
    </row>
    <row r="119" spans="1:5" s="1" customFormat="1" ht="16" thickBot="1" x14ac:dyDescent="0.4">
      <c r="A119" s="5" t="s">
        <v>84</v>
      </c>
      <c r="B119" s="5" t="s">
        <v>278</v>
      </c>
      <c r="C119" s="6">
        <v>14.693</v>
      </c>
      <c r="D119" s="7">
        <v>5</v>
      </c>
      <c r="E119" s="6">
        <f t="shared" si="6"/>
        <v>73.465000000000003</v>
      </c>
    </row>
    <row r="120" spans="1:5" s="1" customFormat="1" ht="16" thickBot="1" x14ac:dyDescent="0.4">
      <c r="A120" s="15" t="s">
        <v>141</v>
      </c>
      <c r="B120" s="16"/>
      <c r="C120" s="16"/>
      <c r="D120" s="16"/>
      <c r="E120" s="17"/>
    </row>
    <row r="121" spans="1:5" s="1" customFormat="1" ht="15.5" x14ac:dyDescent="0.35">
      <c r="A121" s="8" t="s">
        <v>85</v>
      </c>
      <c r="B121" s="8" t="s">
        <v>281</v>
      </c>
      <c r="C121" s="9">
        <v>7.6753999999999998</v>
      </c>
      <c r="D121" s="10">
        <v>5</v>
      </c>
      <c r="E121" s="9">
        <f t="shared" si="6"/>
        <v>38.376999999999995</v>
      </c>
    </row>
    <row r="122" spans="1:5" s="1" customFormat="1" ht="15.5" x14ac:dyDescent="0.35">
      <c r="A122" s="2" t="s">
        <v>86</v>
      </c>
      <c r="B122" s="2" t="s">
        <v>282</v>
      </c>
      <c r="C122" s="4">
        <v>7.7632000000000003</v>
      </c>
      <c r="D122" s="3">
        <v>5</v>
      </c>
      <c r="E122" s="4">
        <f t="shared" si="6"/>
        <v>38.816000000000003</v>
      </c>
    </row>
    <row r="123" spans="1:5" s="1" customFormat="1" ht="16" thickBot="1" x14ac:dyDescent="0.4">
      <c r="A123" s="5" t="s">
        <v>87</v>
      </c>
      <c r="B123" s="5" t="s">
        <v>283</v>
      </c>
      <c r="C123" s="6">
        <v>9.1227999999999998</v>
      </c>
      <c r="D123" s="7">
        <v>5</v>
      </c>
      <c r="E123" s="6">
        <f t="shared" si="6"/>
        <v>45.613999999999997</v>
      </c>
    </row>
    <row r="124" spans="1:5" s="1" customFormat="1" ht="16" thickBot="1" x14ac:dyDescent="0.4">
      <c r="A124" s="15" t="s">
        <v>142</v>
      </c>
      <c r="B124" s="16"/>
      <c r="C124" s="16"/>
      <c r="D124" s="16"/>
      <c r="E124" s="17"/>
    </row>
    <row r="125" spans="1:5" s="1" customFormat="1" ht="15.5" x14ac:dyDescent="0.35">
      <c r="A125" s="8" t="s">
        <v>88</v>
      </c>
      <c r="B125" s="8" t="s">
        <v>285</v>
      </c>
      <c r="C125" s="9">
        <v>8.9034999999999993</v>
      </c>
      <c r="D125" s="10">
        <v>5</v>
      </c>
      <c r="E125" s="9">
        <f t="shared" si="6"/>
        <v>44.517499999999998</v>
      </c>
    </row>
    <row r="126" spans="1:5" s="1" customFormat="1" ht="15.5" x14ac:dyDescent="0.35">
      <c r="A126" s="2" t="s">
        <v>89</v>
      </c>
      <c r="B126" s="2" t="s">
        <v>284</v>
      </c>
      <c r="C126" s="4">
        <v>7.8070000000000004</v>
      </c>
      <c r="D126" s="3">
        <v>5</v>
      </c>
      <c r="E126" s="4">
        <f t="shared" si="6"/>
        <v>39.035000000000004</v>
      </c>
    </row>
    <row r="127" spans="1:5" s="1" customFormat="1" ht="15.5" x14ac:dyDescent="0.35">
      <c r="A127" s="2" t="s">
        <v>90</v>
      </c>
      <c r="B127" s="2" t="s">
        <v>286</v>
      </c>
      <c r="C127" s="4">
        <v>11.096500000000001</v>
      </c>
      <c r="D127" s="3">
        <v>5</v>
      </c>
      <c r="E127" s="4">
        <f t="shared" si="6"/>
        <v>55.482500000000002</v>
      </c>
    </row>
    <row r="128" spans="1:5" s="1" customFormat="1" ht="15.5" x14ac:dyDescent="0.35">
      <c r="A128" s="2" t="s">
        <v>91</v>
      </c>
      <c r="B128" s="2" t="s">
        <v>287</v>
      </c>
      <c r="C128" s="4">
        <v>10.043900000000001</v>
      </c>
      <c r="D128" s="3">
        <v>5</v>
      </c>
      <c r="E128" s="4">
        <f t="shared" si="6"/>
        <v>50.219500000000004</v>
      </c>
    </row>
    <row r="129" spans="1:5" s="1" customFormat="1" ht="15.5" x14ac:dyDescent="0.35">
      <c r="A129" s="2" t="s">
        <v>92</v>
      </c>
      <c r="B129" s="2" t="s">
        <v>288</v>
      </c>
      <c r="C129" s="4">
        <v>15.526300000000001</v>
      </c>
      <c r="D129" s="3">
        <v>5</v>
      </c>
      <c r="E129" s="4">
        <f t="shared" si="6"/>
        <v>77.631500000000003</v>
      </c>
    </row>
    <row r="130" spans="1:5" s="1" customFormat="1" ht="16" thickBot="1" x14ac:dyDescent="0.4">
      <c r="A130" s="5" t="s">
        <v>93</v>
      </c>
      <c r="B130" s="5" t="s">
        <v>289</v>
      </c>
      <c r="C130" s="6">
        <v>13.1579</v>
      </c>
      <c r="D130" s="7">
        <v>5</v>
      </c>
      <c r="E130" s="6">
        <f t="shared" si="6"/>
        <v>65.789500000000004</v>
      </c>
    </row>
    <row r="131" spans="1:5" s="1" customFormat="1" ht="16" thickBot="1" x14ac:dyDescent="0.4">
      <c r="A131" s="15" t="s">
        <v>143</v>
      </c>
      <c r="B131" s="16"/>
      <c r="C131" s="16"/>
      <c r="D131" s="16"/>
      <c r="E131" s="17"/>
    </row>
    <row r="132" spans="1:5" s="1" customFormat="1" ht="15.5" x14ac:dyDescent="0.35">
      <c r="A132" s="8" t="s">
        <v>94</v>
      </c>
      <c r="B132" s="8" t="s">
        <v>290</v>
      </c>
      <c r="C132" s="9">
        <v>12.456099999999999</v>
      </c>
      <c r="D132" s="10">
        <v>5</v>
      </c>
      <c r="E132" s="9">
        <f t="shared" si="6"/>
        <v>62.280499999999996</v>
      </c>
    </row>
    <row r="133" spans="1:5" s="1" customFormat="1" ht="15.5" x14ac:dyDescent="0.35">
      <c r="A133" s="2" t="s">
        <v>95</v>
      </c>
      <c r="B133" s="2" t="s">
        <v>291</v>
      </c>
      <c r="C133" s="4">
        <v>10.6579</v>
      </c>
      <c r="D133" s="3">
        <v>5</v>
      </c>
      <c r="E133" s="4">
        <f t="shared" si="6"/>
        <v>53.289499999999997</v>
      </c>
    </row>
    <row r="134" spans="1:5" s="1" customFormat="1" ht="15.5" x14ac:dyDescent="0.35">
      <c r="A134" s="2" t="s">
        <v>96</v>
      </c>
      <c r="B134" s="2" t="s">
        <v>292</v>
      </c>
      <c r="C134" s="4">
        <v>12.631600000000001</v>
      </c>
      <c r="D134" s="3">
        <v>5</v>
      </c>
      <c r="E134" s="4">
        <f t="shared" si="6"/>
        <v>63.158000000000001</v>
      </c>
    </row>
    <row r="135" spans="1:5" s="1" customFormat="1" ht="15.5" x14ac:dyDescent="0.35">
      <c r="A135" s="2" t="s">
        <v>97</v>
      </c>
      <c r="B135" s="2" t="s">
        <v>293</v>
      </c>
      <c r="C135" s="4">
        <v>11.096500000000001</v>
      </c>
      <c r="D135" s="3">
        <v>5</v>
      </c>
      <c r="E135" s="4">
        <f t="shared" si="6"/>
        <v>55.482500000000002</v>
      </c>
    </row>
    <row r="136" spans="1:5" s="1" customFormat="1" ht="15.5" x14ac:dyDescent="0.35">
      <c r="A136" s="2" t="s">
        <v>98</v>
      </c>
      <c r="B136" s="2" t="s">
        <v>294</v>
      </c>
      <c r="C136" s="4">
        <v>20.833300000000001</v>
      </c>
      <c r="D136" s="3">
        <v>5</v>
      </c>
      <c r="E136" s="4">
        <f t="shared" si="6"/>
        <v>104.16650000000001</v>
      </c>
    </row>
    <row r="137" spans="1:5" s="1" customFormat="1" ht="16" thickBot="1" x14ac:dyDescent="0.4">
      <c r="A137" s="5" t="s">
        <v>99</v>
      </c>
      <c r="B137" s="5" t="s">
        <v>295</v>
      </c>
      <c r="C137" s="6">
        <v>17.1053</v>
      </c>
      <c r="D137" s="7">
        <v>5</v>
      </c>
      <c r="E137" s="6">
        <f t="shared" si="6"/>
        <v>85.526499999999999</v>
      </c>
    </row>
    <row r="138" spans="1:5" s="1" customFormat="1" ht="16" thickBot="1" x14ac:dyDescent="0.4">
      <c r="A138" s="15" t="s">
        <v>144</v>
      </c>
      <c r="B138" s="16"/>
      <c r="C138" s="16"/>
      <c r="D138" s="16"/>
      <c r="E138" s="17"/>
    </row>
    <row r="139" spans="1:5" s="1" customFormat="1" ht="15.5" x14ac:dyDescent="0.35">
      <c r="A139" s="8" t="s">
        <v>100</v>
      </c>
      <c r="B139" s="8" t="s">
        <v>296</v>
      </c>
      <c r="C139" s="9">
        <v>8.1578999999999997</v>
      </c>
      <c r="D139" s="10">
        <v>5</v>
      </c>
      <c r="E139" s="9">
        <f t="shared" si="6"/>
        <v>40.789499999999997</v>
      </c>
    </row>
    <row r="140" spans="1:5" s="1" customFormat="1" ht="15.5" x14ac:dyDescent="0.35">
      <c r="A140" s="2" t="s">
        <v>101</v>
      </c>
      <c r="B140" s="2" t="s">
        <v>297</v>
      </c>
      <c r="C140" s="4">
        <v>8.3332999999999995</v>
      </c>
      <c r="D140" s="3">
        <v>5</v>
      </c>
      <c r="E140" s="4">
        <f t="shared" si="6"/>
        <v>41.666499999999999</v>
      </c>
    </row>
    <row r="141" spans="1:5" s="1" customFormat="1" ht="15.5" x14ac:dyDescent="0.35">
      <c r="A141" s="2" t="s">
        <v>102</v>
      </c>
      <c r="B141" s="2" t="s">
        <v>298</v>
      </c>
      <c r="C141" s="4">
        <v>9.9560999999999993</v>
      </c>
      <c r="D141" s="3">
        <v>5</v>
      </c>
      <c r="E141" s="4">
        <f t="shared" si="6"/>
        <v>49.780499999999996</v>
      </c>
    </row>
    <row r="142" spans="1:5" s="1" customFormat="1" ht="15.5" x14ac:dyDescent="0.35">
      <c r="A142" s="2" t="s">
        <v>103</v>
      </c>
      <c r="B142" s="2" t="s">
        <v>299</v>
      </c>
      <c r="C142" s="4">
        <v>10.2193</v>
      </c>
      <c r="D142" s="3">
        <v>5</v>
      </c>
      <c r="E142" s="4">
        <f t="shared" si="6"/>
        <v>51.096500000000006</v>
      </c>
    </row>
    <row r="143" spans="1:5" s="1" customFormat="1" ht="15.5" x14ac:dyDescent="0.35">
      <c r="A143" s="2" t="s">
        <v>104</v>
      </c>
      <c r="B143" s="2" t="s">
        <v>300</v>
      </c>
      <c r="C143" s="4">
        <v>13.2456</v>
      </c>
      <c r="D143" s="3">
        <v>5</v>
      </c>
      <c r="E143" s="4">
        <f t="shared" si="6"/>
        <v>66.227999999999994</v>
      </c>
    </row>
    <row r="144" spans="1:5" s="1" customFormat="1" ht="15.5" x14ac:dyDescent="0.35">
      <c r="A144" s="2" t="s">
        <v>303</v>
      </c>
      <c r="B144" s="2" t="s">
        <v>304</v>
      </c>
      <c r="C144" s="4">
        <v>17.763200000000001</v>
      </c>
      <c r="D144" s="3">
        <v>5</v>
      </c>
      <c r="E144" s="4">
        <f t="shared" ref="E144" si="9">C144*D144</f>
        <v>88.816000000000003</v>
      </c>
    </row>
    <row r="145" spans="1:5" s="1" customFormat="1" ht="15.5" x14ac:dyDescent="0.35">
      <c r="A145" s="2" t="s">
        <v>105</v>
      </c>
      <c r="B145" s="2" t="s">
        <v>301</v>
      </c>
      <c r="C145" s="4">
        <v>14.1228</v>
      </c>
      <c r="D145" s="3">
        <v>5</v>
      </c>
      <c r="E145" s="4">
        <f t="shared" si="6"/>
        <v>70.614000000000004</v>
      </c>
    </row>
    <row r="146" spans="1:5" s="1" customFormat="1" ht="15.5" x14ac:dyDescent="0.35">
      <c r="A146" s="2" t="s">
        <v>106</v>
      </c>
      <c r="B146" s="2" t="s">
        <v>302</v>
      </c>
      <c r="C146" s="4">
        <v>14.385999999999999</v>
      </c>
      <c r="D146" s="3">
        <v>5</v>
      </c>
      <c r="E146" s="4">
        <f t="shared" si="6"/>
        <v>71.929999999999993</v>
      </c>
    </row>
    <row r="147" spans="1:5" s="1" customFormat="1" ht="16" thickBot="1" x14ac:dyDescent="0.4">
      <c r="A147" s="5" t="s">
        <v>305</v>
      </c>
      <c r="B147" s="5" t="s">
        <v>306</v>
      </c>
      <c r="C147" s="6">
        <v>15.043900000000001</v>
      </c>
      <c r="D147" s="7">
        <v>5</v>
      </c>
      <c r="E147" s="6">
        <f t="shared" ref="E147" si="10">C147*D147</f>
        <v>75.219500000000011</v>
      </c>
    </row>
    <row r="148" spans="1:5" s="1" customFormat="1" ht="16" thickBot="1" x14ac:dyDescent="0.4">
      <c r="A148" s="15" t="s">
        <v>145</v>
      </c>
      <c r="B148" s="16"/>
      <c r="C148" s="16"/>
      <c r="D148" s="16"/>
      <c r="E148" s="17"/>
    </row>
    <row r="149" spans="1:5" s="1" customFormat="1" ht="15.5" x14ac:dyDescent="0.35">
      <c r="A149" s="8" t="s">
        <v>108</v>
      </c>
      <c r="B149" s="8" t="s">
        <v>309</v>
      </c>
      <c r="C149" s="9">
        <v>11.4474</v>
      </c>
      <c r="D149" s="10">
        <v>5</v>
      </c>
      <c r="E149" s="9">
        <f t="shared" si="6"/>
        <v>57.237000000000002</v>
      </c>
    </row>
    <row r="150" spans="1:5" s="1" customFormat="1" ht="15.5" x14ac:dyDescent="0.35">
      <c r="A150" s="2" t="s">
        <v>109</v>
      </c>
      <c r="B150" s="2" t="s">
        <v>310</v>
      </c>
      <c r="C150" s="4">
        <v>11.491199999999999</v>
      </c>
      <c r="D150" s="3">
        <v>5</v>
      </c>
      <c r="E150" s="4">
        <f t="shared" si="6"/>
        <v>57.455999999999996</v>
      </c>
    </row>
    <row r="151" spans="1:5" s="1" customFormat="1" ht="15.5" x14ac:dyDescent="0.35">
      <c r="A151" s="2" t="s">
        <v>307</v>
      </c>
      <c r="B151" s="2" t="s">
        <v>311</v>
      </c>
      <c r="C151" s="4">
        <v>13.1579</v>
      </c>
      <c r="D151" s="3">
        <v>5</v>
      </c>
      <c r="E151" s="4">
        <f t="shared" ref="E151" si="11">C151*D151</f>
        <v>65.789500000000004</v>
      </c>
    </row>
    <row r="152" spans="1:5" s="1" customFormat="1" ht="15.5" x14ac:dyDescent="0.35">
      <c r="A152" s="2" t="s">
        <v>110</v>
      </c>
      <c r="B152" s="2" t="s">
        <v>312</v>
      </c>
      <c r="C152" s="4">
        <v>11.2281</v>
      </c>
      <c r="D152" s="3">
        <v>5</v>
      </c>
      <c r="E152" s="4">
        <f t="shared" si="6"/>
        <v>56.140499999999996</v>
      </c>
    </row>
    <row r="153" spans="1:5" s="1" customFormat="1" ht="15.5" x14ac:dyDescent="0.35">
      <c r="A153" s="2" t="s">
        <v>111</v>
      </c>
      <c r="B153" s="2" t="s">
        <v>313</v>
      </c>
      <c r="C153" s="4">
        <v>11.6228</v>
      </c>
      <c r="D153" s="3">
        <v>5</v>
      </c>
      <c r="E153" s="4">
        <f t="shared" si="6"/>
        <v>58.113999999999997</v>
      </c>
    </row>
    <row r="154" spans="1:5" s="1" customFormat="1" ht="15.5" x14ac:dyDescent="0.35">
      <c r="A154" s="2" t="s">
        <v>112</v>
      </c>
      <c r="B154" s="2" t="s">
        <v>314</v>
      </c>
      <c r="C154" s="4">
        <v>13.421099999999999</v>
      </c>
      <c r="D154" s="3">
        <v>5</v>
      </c>
      <c r="E154" s="4">
        <f t="shared" si="6"/>
        <v>67.105499999999992</v>
      </c>
    </row>
    <row r="155" spans="1:5" s="1" customFormat="1" ht="15.5" x14ac:dyDescent="0.35">
      <c r="A155" s="2" t="s">
        <v>113</v>
      </c>
      <c r="B155" s="2" t="s">
        <v>315</v>
      </c>
      <c r="C155" s="4">
        <v>13.026300000000001</v>
      </c>
      <c r="D155" s="3">
        <v>5</v>
      </c>
      <c r="E155" s="4">
        <f t="shared" si="6"/>
        <v>65.131500000000003</v>
      </c>
    </row>
    <row r="156" spans="1:5" s="1" customFormat="1" ht="15.5" x14ac:dyDescent="0.35">
      <c r="A156" s="2" t="s">
        <v>114</v>
      </c>
      <c r="B156" s="2" t="s">
        <v>316</v>
      </c>
      <c r="C156" s="4">
        <v>16.491199999999999</v>
      </c>
      <c r="D156" s="3">
        <v>5</v>
      </c>
      <c r="E156" s="4">
        <f t="shared" ref="E156:E178" si="12">C156*D156</f>
        <v>82.455999999999989</v>
      </c>
    </row>
    <row r="157" spans="1:5" s="1" customFormat="1" ht="15.5" x14ac:dyDescent="0.35">
      <c r="A157" s="2" t="s">
        <v>115</v>
      </c>
      <c r="B157" s="2" t="s">
        <v>317</v>
      </c>
      <c r="C157" s="4">
        <v>18.771899999999999</v>
      </c>
      <c r="D157" s="3">
        <v>5</v>
      </c>
      <c r="E157" s="4">
        <f t="shared" si="12"/>
        <v>93.859499999999997</v>
      </c>
    </row>
    <row r="158" spans="1:5" s="1" customFormat="1" ht="16" thickBot="1" x14ac:dyDescent="0.4">
      <c r="A158" s="5" t="s">
        <v>107</v>
      </c>
      <c r="B158" s="5" t="s">
        <v>308</v>
      </c>
      <c r="C158" s="6">
        <v>28.2456</v>
      </c>
      <c r="D158" s="7">
        <v>5</v>
      </c>
      <c r="E158" s="6">
        <f>C158*D158</f>
        <v>141.22800000000001</v>
      </c>
    </row>
    <row r="159" spans="1:5" s="1" customFormat="1" ht="16" thickBot="1" x14ac:dyDescent="0.4">
      <c r="A159" s="15" t="s">
        <v>146</v>
      </c>
      <c r="B159" s="16"/>
      <c r="C159" s="16"/>
      <c r="D159" s="16"/>
      <c r="E159" s="17"/>
    </row>
    <row r="160" spans="1:5" s="1" customFormat="1" ht="15.5" x14ac:dyDescent="0.35">
      <c r="A160" s="8" t="s">
        <v>116</v>
      </c>
      <c r="B160" s="8" t="s">
        <v>321</v>
      </c>
      <c r="C160" s="9">
        <v>9.7368000000000006</v>
      </c>
      <c r="D160" s="10">
        <v>5</v>
      </c>
      <c r="E160" s="9">
        <f t="shared" si="12"/>
        <v>48.684000000000005</v>
      </c>
    </row>
    <row r="161" spans="1:5" s="1" customFormat="1" ht="15.5" x14ac:dyDescent="0.35">
      <c r="A161" s="2" t="s">
        <v>117</v>
      </c>
      <c r="B161" s="2" t="s">
        <v>322</v>
      </c>
      <c r="C161" s="4">
        <v>10.614000000000001</v>
      </c>
      <c r="D161" s="3">
        <v>5</v>
      </c>
      <c r="E161" s="4">
        <f t="shared" si="12"/>
        <v>53.070000000000007</v>
      </c>
    </row>
    <row r="162" spans="1:5" s="1" customFormat="1" ht="15.5" x14ac:dyDescent="0.35">
      <c r="A162" s="2" t="s">
        <v>118</v>
      </c>
      <c r="B162" s="2" t="s">
        <v>323</v>
      </c>
      <c r="C162" s="4">
        <v>14.6053</v>
      </c>
      <c r="D162" s="3">
        <v>5</v>
      </c>
      <c r="E162" s="4">
        <f t="shared" si="12"/>
        <v>73.026499999999999</v>
      </c>
    </row>
    <row r="163" spans="1:5" s="1" customFormat="1" ht="16" thickBot="1" x14ac:dyDescent="0.4">
      <c r="A163" s="5" t="s">
        <v>119</v>
      </c>
      <c r="B163" s="5" t="s">
        <v>324</v>
      </c>
      <c r="C163" s="6">
        <v>17.543900000000001</v>
      </c>
      <c r="D163" s="7">
        <v>5</v>
      </c>
      <c r="E163" s="6">
        <f t="shared" si="12"/>
        <v>87.719500000000011</v>
      </c>
    </row>
    <row r="164" spans="1:5" s="1" customFormat="1" ht="16" thickBot="1" x14ac:dyDescent="0.4">
      <c r="A164" s="15" t="s">
        <v>147</v>
      </c>
      <c r="B164" s="16"/>
      <c r="C164" s="16"/>
      <c r="D164" s="16"/>
      <c r="E164" s="17"/>
    </row>
    <row r="165" spans="1:5" s="1" customFormat="1" ht="15.5" x14ac:dyDescent="0.35">
      <c r="A165" s="8" t="s">
        <v>120</v>
      </c>
      <c r="B165" s="8" t="s">
        <v>318</v>
      </c>
      <c r="C165" s="9">
        <v>12.7193</v>
      </c>
      <c r="D165" s="10">
        <v>5</v>
      </c>
      <c r="E165" s="9">
        <f t="shared" si="12"/>
        <v>63.596500000000006</v>
      </c>
    </row>
    <row r="166" spans="1:5" s="1" customFormat="1" ht="15.5" x14ac:dyDescent="0.35">
      <c r="A166" s="2" t="s">
        <v>121</v>
      </c>
      <c r="B166" s="2" t="s">
        <v>319</v>
      </c>
      <c r="C166" s="4">
        <v>13.903499999999999</v>
      </c>
      <c r="D166" s="3">
        <v>5</v>
      </c>
      <c r="E166" s="4">
        <f t="shared" si="12"/>
        <v>69.517499999999998</v>
      </c>
    </row>
    <row r="167" spans="1:5" s="1" customFormat="1" ht="16" thickBot="1" x14ac:dyDescent="0.4">
      <c r="A167" s="5" t="s">
        <v>122</v>
      </c>
      <c r="B167" s="5" t="s">
        <v>320</v>
      </c>
      <c r="C167" s="6">
        <v>14.7807</v>
      </c>
      <c r="D167" s="7">
        <v>5</v>
      </c>
      <c r="E167" s="6">
        <f t="shared" si="12"/>
        <v>73.903499999999994</v>
      </c>
    </row>
    <row r="168" spans="1:5" s="1" customFormat="1" ht="16" thickBot="1" x14ac:dyDescent="0.4">
      <c r="A168" s="15" t="s">
        <v>334</v>
      </c>
      <c r="B168" s="16"/>
      <c r="C168" s="16"/>
      <c r="D168" s="16"/>
      <c r="E168" s="17"/>
    </row>
    <row r="169" spans="1:5" s="1" customFormat="1" ht="15.5" x14ac:dyDescent="0.35">
      <c r="A169" s="8" t="s">
        <v>124</v>
      </c>
      <c r="B169" s="8" t="s">
        <v>325</v>
      </c>
      <c r="C169" s="9">
        <v>8.2018000000000004</v>
      </c>
      <c r="D169" s="10">
        <v>5</v>
      </c>
      <c r="E169" s="9">
        <f t="shared" si="12"/>
        <v>41.009</v>
      </c>
    </row>
    <row r="170" spans="1:5" s="1" customFormat="1" ht="15.5" x14ac:dyDescent="0.35">
      <c r="A170" s="2" t="s">
        <v>125</v>
      </c>
      <c r="B170" s="2" t="s">
        <v>326</v>
      </c>
      <c r="C170" s="4">
        <v>10.043900000000001</v>
      </c>
      <c r="D170" s="3">
        <v>5</v>
      </c>
      <c r="E170" s="4">
        <f t="shared" si="12"/>
        <v>50.219500000000004</v>
      </c>
    </row>
    <row r="171" spans="1:5" s="1" customFormat="1" ht="15.5" x14ac:dyDescent="0.35">
      <c r="A171" s="2" t="s">
        <v>126</v>
      </c>
      <c r="B171" s="2" t="s">
        <v>327</v>
      </c>
      <c r="C171" s="4">
        <v>20.833300000000001</v>
      </c>
      <c r="D171" s="3">
        <v>5</v>
      </c>
      <c r="E171" s="4">
        <f t="shared" si="12"/>
        <v>104.16650000000001</v>
      </c>
    </row>
    <row r="172" spans="1:5" s="1" customFormat="1" ht="16" thickBot="1" x14ac:dyDescent="0.4">
      <c r="A172" s="5" t="s">
        <v>123</v>
      </c>
      <c r="B172" s="5" t="s">
        <v>328</v>
      </c>
      <c r="C172" s="6">
        <v>25.3947</v>
      </c>
      <c r="D172" s="7">
        <v>5</v>
      </c>
      <c r="E172" s="6">
        <f>C172*D172</f>
        <v>126.9735</v>
      </c>
    </row>
    <row r="173" spans="1:5" s="1" customFormat="1" ht="16" thickBot="1" x14ac:dyDescent="0.4">
      <c r="A173" s="15" t="s">
        <v>148</v>
      </c>
      <c r="B173" s="16"/>
      <c r="C173" s="16"/>
      <c r="D173" s="16"/>
      <c r="E173" s="17"/>
    </row>
    <row r="174" spans="1:5" s="1" customFormat="1" ht="15.5" x14ac:dyDescent="0.35">
      <c r="A174" s="8" t="s">
        <v>127</v>
      </c>
      <c r="B174" s="8" t="s">
        <v>329</v>
      </c>
      <c r="C174" s="9">
        <v>7.8509000000000002</v>
      </c>
      <c r="D174" s="10">
        <v>5</v>
      </c>
      <c r="E174" s="9">
        <f t="shared" si="12"/>
        <v>39.2545</v>
      </c>
    </row>
    <row r="175" spans="1:5" s="1" customFormat="1" ht="15.5" x14ac:dyDescent="0.35">
      <c r="A175" s="2" t="s">
        <v>128</v>
      </c>
      <c r="B175" s="2" t="s">
        <v>330</v>
      </c>
      <c r="C175" s="4">
        <v>8.1140000000000008</v>
      </c>
      <c r="D175" s="3">
        <v>5</v>
      </c>
      <c r="E175" s="4">
        <f t="shared" si="12"/>
        <v>40.570000000000007</v>
      </c>
    </row>
    <row r="176" spans="1:5" s="1" customFormat="1" ht="15.5" x14ac:dyDescent="0.35">
      <c r="A176" s="2" t="s">
        <v>129</v>
      </c>
      <c r="B176" s="2" t="s">
        <v>331</v>
      </c>
      <c r="C176" s="4">
        <v>8.5526</v>
      </c>
      <c r="D176" s="3">
        <v>5</v>
      </c>
      <c r="E176" s="4">
        <f t="shared" si="12"/>
        <v>42.762999999999998</v>
      </c>
    </row>
    <row r="177" spans="1:5" s="1" customFormat="1" ht="15.5" x14ac:dyDescent="0.35">
      <c r="A177" s="2" t="s">
        <v>130</v>
      </c>
      <c r="B177" s="2" t="s">
        <v>332</v>
      </c>
      <c r="C177" s="4">
        <v>10.0877</v>
      </c>
      <c r="D177" s="3">
        <v>5</v>
      </c>
      <c r="E177" s="4">
        <f t="shared" si="12"/>
        <v>50.438499999999998</v>
      </c>
    </row>
    <row r="178" spans="1:5" s="1" customFormat="1" ht="16" thickBot="1" x14ac:dyDescent="0.4">
      <c r="A178" s="2" t="s">
        <v>131</v>
      </c>
      <c r="B178" s="2" t="s">
        <v>333</v>
      </c>
      <c r="C178" s="4">
        <v>11.8421</v>
      </c>
      <c r="D178" s="3">
        <v>5</v>
      </c>
      <c r="E178" s="4">
        <f t="shared" si="12"/>
        <v>59.210500000000003</v>
      </c>
    </row>
    <row r="179" spans="1:5" s="1" customFormat="1" ht="16" thickBot="1" x14ac:dyDescent="0.4">
      <c r="A179" s="15" t="s">
        <v>600</v>
      </c>
      <c r="B179" s="18"/>
      <c r="C179" s="18"/>
      <c r="D179" s="18"/>
      <c r="E179" s="19"/>
    </row>
    <row r="180" spans="1:5" s="1" customFormat="1" ht="16" thickBot="1" x14ac:dyDescent="0.4">
      <c r="A180" s="15" t="s">
        <v>604</v>
      </c>
      <c r="B180" s="18"/>
      <c r="C180" s="18"/>
      <c r="D180" s="18"/>
      <c r="E180" s="19"/>
    </row>
    <row r="181" spans="1:5" s="1" customFormat="1" ht="15.5" x14ac:dyDescent="0.35">
      <c r="A181" s="8" t="s">
        <v>338</v>
      </c>
      <c r="B181" s="8" t="s">
        <v>339</v>
      </c>
      <c r="C181" s="9">
        <v>13.0083</v>
      </c>
      <c r="D181" s="10">
        <v>5</v>
      </c>
      <c r="E181" s="9">
        <f t="shared" ref="E181:E187" si="13">C181*D181</f>
        <v>65.041499999999999</v>
      </c>
    </row>
    <row r="182" spans="1:5" s="1" customFormat="1" ht="15.5" x14ac:dyDescent="0.35">
      <c r="A182" s="2" t="s">
        <v>340</v>
      </c>
      <c r="B182" s="8" t="s">
        <v>341</v>
      </c>
      <c r="C182" s="4">
        <v>16.041699999999999</v>
      </c>
      <c r="D182" s="3">
        <v>5</v>
      </c>
      <c r="E182" s="4">
        <f t="shared" si="13"/>
        <v>80.208499999999987</v>
      </c>
    </row>
    <row r="183" spans="1:5" s="1" customFormat="1" ht="15.5" x14ac:dyDescent="0.35">
      <c r="A183" s="2" t="s">
        <v>342</v>
      </c>
      <c r="B183" s="8" t="s">
        <v>343</v>
      </c>
      <c r="C183" s="4">
        <v>18.316700000000001</v>
      </c>
      <c r="D183" s="3">
        <v>5</v>
      </c>
      <c r="E183" s="4">
        <f t="shared" si="13"/>
        <v>91.583500000000001</v>
      </c>
    </row>
    <row r="184" spans="1:5" s="1" customFormat="1" ht="16" thickBot="1" x14ac:dyDescent="0.4">
      <c r="A184" s="2" t="s">
        <v>344</v>
      </c>
      <c r="B184" s="8" t="s">
        <v>345</v>
      </c>
      <c r="C184" s="4">
        <v>14.35</v>
      </c>
      <c r="D184" s="3">
        <v>5</v>
      </c>
      <c r="E184" s="4">
        <f t="shared" ref="E184" si="14">C184*D184</f>
        <v>71.75</v>
      </c>
    </row>
    <row r="185" spans="1:5" s="1" customFormat="1" ht="16" thickBot="1" x14ac:dyDescent="0.4">
      <c r="A185" s="15" t="s">
        <v>346</v>
      </c>
      <c r="B185" s="18"/>
      <c r="C185" s="18"/>
      <c r="D185" s="18"/>
      <c r="E185" s="19"/>
    </row>
    <row r="186" spans="1:5" s="1" customFormat="1" ht="15.5" x14ac:dyDescent="0.35">
      <c r="A186" s="2" t="s">
        <v>347</v>
      </c>
      <c r="B186" s="2" t="s">
        <v>348</v>
      </c>
      <c r="C186" s="4">
        <v>15.5167</v>
      </c>
      <c r="D186" s="3">
        <v>5</v>
      </c>
      <c r="E186" s="4">
        <f t="shared" si="13"/>
        <v>77.583500000000001</v>
      </c>
    </row>
    <row r="187" spans="1:5" s="1" customFormat="1" ht="15.5" x14ac:dyDescent="0.35">
      <c r="A187" s="2" t="s">
        <v>349</v>
      </c>
      <c r="B187" s="2" t="s">
        <v>350</v>
      </c>
      <c r="C187" s="4">
        <v>15.458299999999999</v>
      </c>
      <c r="D187" s="3">
        <v>5</v>
      </c>
      <c r="E187" s="4">
        <f t="shared" si="13"/>
        <v>77.291499999999999</v>
      </c>
    </row>
    <row r="188" spans="1:5" s="1" customFormat="1" ht="16" thickBot="1" x14ac:dyDescent="0.4">
      <c r="A188" s="2" t="s">
        <v>351</v>
      </c>
      <c r="B188" s="2" t="s">
        <v>352</v>
      </c>
      <c r="C188" s="14" t="s">
        <v>603</v>
      </c>
      <c r="D188" s="3">
        <v>5</v>
      </c>
      <c r="E188" s="14" t="s">
        <v>603</v>
      </c>
    </row>
    <row r="189" spans="1:5" s="1" customFormat="1" ht="16" thickBot="1" x14ac:dyDescent="0.4">
      <c r="A189" s="15" t="s">
        <v>151</v>
      </c>
      <c r="B189" s="18"/>
      <c r="C189" s="18"/>
      <c r="D189" s="18"/>
      <c r="E189" s="19"/>
    </row>
    <row r="190" spans="1:5" s="1" customFormat="1" ht="15.5" x14ac:dyDescent="0.35">
      <c r="A190" s="8" t="s">
        <v>353</v>
      </c>
      <c r="B190" s="8" t="s">
        <v>354</v>
      </c>
      <c r="C190" s="9">
        <v>8.1667000000000005</v>
      </c>
      <c r="D190" s="10">
        <v>5</v>
      </c>
      <c r="E190" s="9">
        <f t="shared" ref="E190:E199" si="15">C190*D190</f>
        <v>40.833500000000001</v>
      </c>
    </row>
    <row r="191" spans="1:5" s="1" customFormat="1" ht="15.5" x14ac:dyDescent="0.35">
      <c r="A191" s="2" t="s">
        <v>355</v>
      </c>
      <c r="B191" s="2" t="s">
        <v>356</v>
      </c>
      <c r="C191" s="4">
        <v>9.625</v>
      </c>
      <c r="D191" s="3">
        <v>5</v>
      </c>
      <c r="E191" s="4">
        <f t="shared" si="15"/>
        <v>48.125</v>
      </c>
    </row>
    <row r="192" spans="1:5" s="1" customFormat="1" ht="15.5" x14ac:dyDescent="0.35">
      <c r="A192" s="2" t="s">
        <v>357</v>
      </c>
      <c r="B192" s="2" t="s">
        <v>358</v>
      </c>
      <c r="C192" s="14" t="s">
        <v>603</v>
      </c>
      <c r="D192" s="3">
        <v>5</v>
      </c>
      <c r="E192" s="14" t="s">
        <v>603</v>
      </c>
    </row>
    <row r="193" spans="1:5" s="1" customFormat="1" ht="15.5" x14ac:dyDescent="0.35">
      <c r="A193" s="2" t="s">
        <v>359</v>
      </c>
      <c r="B193" s="2" t="s">
        <v>360</v>
      </c>
      <c r="C193" s="4">
        <v>10.85</v>
      </c>
      <c r="D193" s="3">
        <v>5</v>
      </c>
      <c r="E193" s="4">
        <f t="shared" si="15"/>
        <v>54.25</v>
      </c>
    </row>
    <row r="194" spans="1:5" s="1" customFormat="1" ht="15.5" x14ac:dyDescent="0.35">
      <c r="A194" s="2" t="s">
        <v>361</v>
      </c>
      <c r="B194" s="2" t="s">
        <v>362</v>
      </c>
      <c r="C194" s="4">
        <v>10.908300000000001</v>
      </c>
      <c r="D194" s="3">
        <v>5</v>
      </c>
      <c r="E194" s="4">
        <f t="shared" si="15"/>
        <v>54.541499999999999</v>
      </c>
    </row>
    <row r="195" spans="1:5" s="1" customFormat="1" ht="15.5" x14ac:dyDescent="0.35">
      <c r="A195" s="2" t="s">
        <v>363</v>
      </c>
      <c r="B195" s="2" t="s">
        <v>364</v>
      </c>
      <c r="C195" s="4">
        <v>17.966699999999999</v>
      </c>
      <c r="D195" s="3">
        <v>5</v>
      </c>
      <c r="E195" s="4">
        <f t="shared" si="15"/>
        <v>89.833500000000001</v>
      </c>
    </row>
    <row r="196" spans="1:5" s="1" customFormat="1" ht="15.5" x14ac:dyDescent="0.35">
      <c r="A196" s="2" t="s">
        <v>365</v>
      </c>
      <c r="B196" s="2" t="s">
        <v>366</v>
      </c>
      <c r="C196" s="4">
        <v>15.225</v>
      </c>
      <c r="D196" s="3">
        <v>5</v>
      </c>
      <c r="E196" s="4">
        <f t="shared" si="15"/>
        <v>76.125</v>
      </c>
    </row>
    <row r="197" spans="1:5" s="1" customFormat="1" ht="15.5" x14ac:dyDescent="0.35">
      <c r="A197" s="2" t="s">
        <v>367</v>
      </c>
      <c r="B197" s="2" t="s">
        <v>368</v>
      </c>
      <c r="C197" s="4">
        <v>18.316700000000001</v>
      </c>
      <c r="D197" s="3">
        <v>5</v>
      </c>
      <c r="E197" s="4">
        <f t="shared" si="15"/>
        <v>91.583500000000001</v>
      </c>
    </row>
    <row r="198" spans="1:5" s="1" customFormat="1" ht="15.5" x14ac:dyDescent="0.35">
      <c r="A198" s="2" t="s">
        <v>369</v>
      </c>
      <c r="B198" s="2" t="s">
        <v>370</v>
      </c>
      <c r="C198" s="4">
        <v>17.966699999999999</v>
      </c>
      <c r="D198" s="3">
        <v>5</v>
      </c>
      <c r="E198" s="4">
        <f t="shared" si="15"/>
        <v>89.833500000000001</v>
      </c>
    </row>
    <row r="199" spans="1:5" s="1" customFormat="1" ht="15.5" x14ac:dyDescent="0.35">
      <c r="A199" s="2" t="s">
        <v>371</v>
      </c>
      <c r="B199" s="2" t="s">
        <v>372</v>
      </c>
      <c r="C199" s="4">
        <v>17.675000000000001</v>
      </c>
      <c r="D199" s="3">
        <v>5</v>
      </c>
      <c r="E199" s="4">
        <f t="shared" si="15"/>
        <v>88.375</v>
      </c>
    </row>
    <row r="200" spans="1:5" s="1" customFormat="1" ht="15.5" x14ac:dyDescent="0.35">
      <c r="A200" s="2" t="s">
        <v>373</v>
      </c>
      <c r="B200" s="2" t="s">
        <v>374</v>
      </c>
      <c r="C200" s="4">
        <v>14.875</v>
      </c>
      <c r="D200" s="3">
        <v>5</v>
      </c>
      <c r="E200" s="4">
        <f>C200*D200</f>
        <v>74.375</v>
      </c>
    </row>
    <row r="201" spans="1:5" s="1" customFormat="1" ht="15.5" x14ac:dyDescent="0.35">
      <c r="A201" s="2" t="s">
        <v>375</v>
      </c>
      <c r="B201" s="2" t="s">
        <v>376</v>
      </c>
      <c r="C201" s="4">
        <v>14.875</v>
      </c>
      <c r="D201" s="3">
        <v>5</v>
      </c>
      <c r="E201" s="4">
        <f>C201*D201</f>
        <v>74.375</v>
      </c>
    </row>
    <row r="202" spans="1:5" s="1" customFormat="1" ht="16" thickBot="1" x14ac:dyDescent="0.4">
      <c r="A202" s="2" t="s">
        <v>377</v>
      </c>
      <c r="B202" s="2" t="s">
        <v>378</v>
      </c>
      <c r="C202" s="4">
        <v>22.691700000000001</v>
      </c>
      <c r="D202" s="3">
        <v>5</v>
      </c>
      <c r="E202" s="4">
        <f>C202*D202</f>
        <v>113.4585</v>
      </c>
    </row>
    <row r="203" spans="1:5" s="1" customFormat="1" ht="16" thickBot="1" x14ac:dyDescent="0.4">
      <c r="A203" s="15" t="s">
        <v>201</v>
      </c>
      <c r="B203" s="16"/>
      <c r="C203" s="16"/>
      <c r="D203" s="16"/>
      <c r="E203" s="17"/>
    </row>
    <row r="204" spans="1:5" s="1" customFormat="1" ht="15.5" x14ac:dyDescent="0.35">
      <c r="A204" s="2" t="s">
        <v>379</v>
      </c>
      <c r="B204" s="2" t="s">
        <v>380</v>
      </c>
      <c r="C204" s="4">
        <v>4.9000000000000004</v>
      </c>
      <c r="D204" s="3">
        <v>5</v>
      </c>
      <c r="E204" s="4">
        <f t="shared" ref="E204:E244" si="16">C204*D204</f>
        <v>24.5</v>
      </c>
    </row>
    <row r="205" spans="1:5" s="1" customFormat="1" ht="15.5" x14ac:dyDescent="0.35">
      <c r="A205" s="2" t="s">
        <v>381</v>
      </c>
      <c r="B205" s="2" t="s">
        <v>382</v>
      </c>
      <c r="C205" s="4">
        <v>8.1667000000000005</v>
      </c>
      <c r="D205" s="3">
        <v>5</v>
      </c>
      <c r="E205" s="4">
        <f t="shared" si="16"/>
        <v>40.833500000000001</v>
      </c>
    </row>
    <row r="206" spans="1:5" s="1" customFormat="1" ht="15.5" x14ac:dyDescent="0.35">
      <c r="A206" s="2" t="s">
        <v>383</v>
      </c>
      <c r="B206" s="2" t="s">
        <v>384</v>
      </c>
      <c r="C206" s="4">
        <v>10.908300000000001</v>
      </c>
      <c r="D206" s="3">
        <v>5</v>
      </c>
      <c r="E206" s="4">
        <f t="shared" si="16"/>
        <v>54.541499999999999</v>
      </c>
    </row>
    <row r="207" spans="1:5" s="1" customFormat="1" ht="16" thickBot="1" x14ac:dyDescent="0.4">
      <c r="A207" s="2" t="s">
        <v>385</v>
      </c>
      <c r="B207" s="2" t="s">
        <v>386</v>
      </c>
      <c r="C207" s="4">
        <v>31.7333</v>
      </c>
      <c r="D207" s="3">
        <v>5</v>
      </c>
      <c r="E207" s="4">
        <f>C207*D207</f>
        <v>158.66649999999998</v>
      </c>
    </row>
    <row r="208" spans="1:5" s="1" customFormat="1" ht="16" thickBot="1" x14ac:dyDescent="0.4">
      <c r="A208" s="15" t="s">
        <v>134</v>
      </c>
      <c r="B208" s="16"/>
      <c r="C208" s="16"/>
      <c r="D208" s="16"/>
      <c r="E208" s="17"/>
    </row>
    <row r="209" spans="1:5" s="1" customFormat="1" ht="15.5" x14ac:dyDescent="0.35">
      <c r="A209" s="2" t="s">
        <v>387</v>
      </c>
      <c r="B209" s="2" t="s">
        <v>388</v>
      </c>
      <c r="C209" s="4">
        <v>7.2332999999999998</v>
      </c>
      <c r="D209" s="3">
        <v>5</v>
      </c>
      <c r="E209" s="4">
        <f t="shared" si="16"/>
        <v>36.166499999999999</v>
      </c>
    </row>
    <row r="210" spans="1:5" s="1" customFormat="1" ht="15.5" x14ac:dyDescent="0.35">
      <c r="A210" s="2" t="s">
        <v>389</v>
      </c>
      <c r="B210" s="2" t="s">
        <v>390</v>
      </c>
      <c r="C210" s="4">
        <v>12.25</v>
      </c>
      <c r="D210" s="3">
        <v>5</v>
      </c>
      <c r="E210" s="4">
        <f t="shared" si="16"/>
        <v>61.25</v>
      </c>
    </row>
    <row r="211" spans="1:5" s="1" customFormat="1" ht="15.5" x14ac:dyDescent="0.35">
      <c r="A211" s="2" t="s">
        <v>391</v>
      </c>
      <c r="B211" s="2" t="s">
        <v>392</v>
      </c>
      <c r="C211" s="4">
        <v>13.066700000000001</v>
      </c>
      <c r="D211" s="3">
        <v>5</v>
      </c>
      <c r="E211" s="4">
        <f t="shared" si="16"/>
        <v>65.333500000000001</v>
      </c>
    </row>
    <row r="212" spans="1:5" s="1" customFormat="1" ht="15.5" x14ac:dyDescent="0.35">
      <c r="A212" s="2" t="s">
        <v>393</v>
      </c>
      <c r="B212" s="2" t="s">
        <v>394</v>
      </c>
      <c r="C212" s="4">
        <v>22.633299999999998</v>
      </c>
      <c r="D212" s="3">
        <v>5</v>
      </c>
      <c r="E212" s="4">
        <f>C212*D212</f>
        <v>113.16649999999998</v>
      </c>
    </row>
    <row r="213" spans="1:5" s="1" customFormat="1" ht="15.5" x14ac:dyDescent="0.35">
      <c r="A213" s="5" t="s">
        <v>395</v>
      </c>
      <c r="B213" s="5" t="s">
        <v>208</v>
      </c>
      <c r="C213" s="6">
        <v>13.066700000000001</v>
      </c>
      <c r="D213" s="7">
        <v>5</v>
      </c>
      <c r="E213" s="6">
        <f t="shared" ref="E213" si="17">C213*D213</f>
        <v>65.333500000000001</v>
      </c>
    </row>
    <row r="214" spans="1:5" s="1" customFormat="1" ht="16" thickBot="1" x14ac:dyDescent="0.4">
      <c r="A214" s="5" t="s">
        <v>396</v>
      </c>
      <c r="B214" s="5" t="s">
        <v>397</v>
      </c>
      <c r="C214" s="6">
        <v>19.0167</v>
      </c>
      <c r="D214" s="7">
        <v>5</v>
      </c>
      <c r="E214" s="6">
        <f>C214*D214</f>
        <v>95.083500000000001</v>
      </c>
    </row>
    <row r="215" spans="1:5" s="1" customFormat="1" ht="16" thickBot="1" x14ac:dyDescent="0.4">
      <c r="A215" s="15" t="s">
        <v>135</v>
      </c>
      <c r="B215" s="20"/>
      <c r="C215" s="20"/>
      <c r="D215" s="20"/>
      <c r="E215" s="21"/>
    </row>
    <row r="216" spans="1:5" s="1" customFormat="1" ht="15.5" x14ac:dyDescent="0.35">
      <c r="A216" s="8" t="s">
        <v>398</v>
      </c>
      <c r="B216" s="8" t="s">
        <v>399</v>
      </c>
      <c r="C216" s="9">
        <v>7.5833000000000004</v>
      </c>
      <c r="D216" s="10">
        <v>5</v>
      </c>
      <c r="E216" s="9">
        <f t="shared" si="16"/>
        <v>37.916499999999999</v>
      </c>
    </row>
    <row r="217" spans="1:5" s="1" customFormat="1" ht="15.5" x14ac:dyDescent="0.35">
      <c r="A217" s="2" t="s">
        <v>400</v>
      </c>
      <c r="B217" s="2" t="s">
        <v>401</v>
      </c>
      <c r="C217" s="4">
        <v>9.4499999999999993</v>
      </c>
      <c r="D217" s="3">
        <v>5</v>
      </c>
      <c r="E217" s="4">
        <f t="shared" si="16"/>
        <v>47.25</v>
      </c>
    </row>
    <row r="218" spans="1:5" s="1" customFormat="1" ht="16" thickBot="1" x14ac:dyDescent="0.4">
      <c r="A218" s="5" t="s">
        <v>402</v>
      </c>
      <c r="B218" s="5" t="s">
        <v>403</v>
      </c>
      <c r="C218" s="6">
        <v>15.166700000000001</v>
      </c>
      <c r="D218" s="7">
        <v>5</v>
      </c>
      <c r="E218" s="6">
        <f t="shared" si="16"/>
        <v>75.833500000000001</v>
      </c>
    </row>
    <row r="219" spans="1:5" s="1" customFormat="1" ht="16" thickBot="1" x14ac:dyDescent="0.4">
      <c r="A219" s="15" t="s">
        <v>136</v>
      </c>
      <c r="B219" s="16"/>
      <c r="C219" s="16"/>
      <c r="D219" s="16"/>
      <c r="E219" s="17"/>
    </row>
    <row r="220" spans="1:5" s="1" customFormat="1" ht="15.5" x14ac:dyDescent="0.35">
      <c r="A220" s="8" t="s">
        <v>404</v>
      </c>
      <c r="B220" s="8" t="s">
        <v>405</v>
      </c>
      <c r="C220" s="9">
        <v>7.5833000000000004</v>
      </c>
      <c r="D220" s="10">
        <v>5</v>
      </c>
      <c r="E220" s="9">
        <f t="shared" si="16"/>
        <v>37.916499999999999</v>
      </c>
    </row>
    <row r="221" spans="1:5" s="1" customFormat="1" ht="15.5" x14ac:dyDescent="0.35">
      <c r="A221" s="2" t="s">
        <v>406</v>
      </c>
      <c r="B221" s="2" t="s">
        <v>407</v>
      </c>
      <c r="C221" s="4">
        <v>6.4166999999999996</v>
      </c>
      <c r="D221" s="3">
        <v>5</v>
      </c>
      <c r="E221" s="4">
        <f t="shared" si="16"/>
        <v>32.083500000000001</v>
      </c>
    </row>
    <row r="222" spans="1:5" s="1" customFormat="1" ht="15.5" x14ac:dyDescent="0.35">
      <c r="A222" s="8" t="s">
        <v>408</v>
      </c>
      <c r="B222" s="8" t="s">
        <v>409</v>
      </c>
      <c r="C222" s="4">
        <v>8.75</v>
      </c>
      <c r="D222" s="10">
        <v>5</v>
      </c>
      <c r="E222" s="9">
        <f t="shared" si="16"/>
        <v>43.75</v>
      </c>
    </row>
    <row r="223" spans="1:5" s="1" customFormat="1" ht="15.5" x14ac:dyDescent="0.35">
      <c r="A223" s="2" t="s">
        <v>410</v>
      </c>
      <c r="B223" s="2" t="s">
        <v>411</v>
      </c>
      <c r="C223" s="4">
        <v>11.666700000000001</v>
      </c>
      <c r="D223" s="3">
        <v>5</v>
      </c>
      <c r="E223" s="4">
        <f t="shared" si="16"/>
        <v>58.333500000000001</v>
      </c>
    </row>
    <row r="224" spans="1:5" s="1" customFormat="1" ht="15.5" x14ac:dyDescent="0.35">
      <c r="A224" s="2" t="s">
        <v>412</v>
      </c>
      <c r="B224" s="2" t="s">
        <v>413</v>
      </c>
      <c r="C224" s="4">
        <v>12.833299999999999</v>
      </c>
      <c r="D224" s="3">
        <v>5</v>
      </c>
      <c r="E224" s="4">
        <f t="shared" si="16"/>
        <v>64.166499999999999</v>
      </c>
    </row>
    <row r="225" spans="1:5" s="1" customFormat="1" ht="15.5" x14ac:dyDescent="0.35">
      <c r="A225" s="2" t="s">
        <v>414</v>
      </c>
      <c r="B225" s="2" t="s">
        <v>415</v>
      </c>
      <c r="C225" s="4">
        <v>12.833299999999999</v>
      </c>
      <c r="D225" s="3">
        <v>5</v>
      </c>
      <c r="E225" s="4">
        <f t="shared" si="16"/>
        <v>64.166499999999999</v>
      </c>
    </row>
    <row r="226" spans="1:5" s="1" customFormat="1" ht="15.5" x14ac:dyDescent="0.35">
      <c r="A226" s="2" t="s">
        <v>416</v>
      </c>
      <c r="B226" s="2" t="s">
        <v>417</v>
      </c>
      <c r="C226" s="4">
        <v>11.666700000000001</v>
      </c>
      <c r="D226" s="3">
        <v>5</v>
      </c>
      <c r="E226" s="4">
        <f t="shared" si="16"/>
        <v>58.333500000000001</v>
      </c>
    </row>
    <row r="227" spans="1:5" s="1" customFormat="1" ht="15.5" x14ac:dyDescent="0.35">
      <c r="A227" s="2" t="s">
        <v>418</v>
      </c>
      <c r="B227" s="2" t="s">
        <v>419</v>
      </c>
      <c r="C227" s="4">
        <v>12.25</v>
      </c>
      <c r="D227" s="3">
        <v>5</v>
      </c>
      <c r="E227" s="4">
        <f t="shared" si="16"/>
        <v>61.25</v>
      </c>
    </row>
    <row r="228" spans="1:5" s="1" customFormat="1" ht="15.5" x14ac:dyDescent="0.35">
      <c r="A228" s="2" t="s">
        <v>420</v>
      </c>
      <c r="B228" s="2" t="s">
        <v>421</v>
      </c>
      <c r="C228" s="4">
        <v>10.7333</v>
      </c>
      <c r="D228" s="3">
        <v>5</v>
      </c>
      <c r="E228" s="4">
        <f t="shared" si="16"/>
        <v>53.666499999999999</v>
      </c>
    </row>
    <row r="229" spans="1:5" s="1" customFormat="1" ht="15.5" x14ac:dyDescent="0.35">
      <c r="A229" s="2" t="s">
        <v>422</v>
      </c>
      <c r="B229" s="2" t="s">
        <v>423</v>
      </c>
      <c r="C229" s="6">
        <v>11.1417</v>
      </c>
      <c r="D229" s="3">
        <v>5</v>
      </c>
      <c r="E229" s="4">
        <f t="shared" si="16"/>
        <v>55.708500000000001</v>
      </c>
    </row>
    <row r="230" spans="1:5" s="1" customFormat="1" ht="16" thickBot="1" x14ac:dyDescent="0.4">
      <c r="A230" s="5" t="s">
        <v>424</v>
      </c>
      <c r="B230" s="5" t="s">
        <v>425</v>
      </c>
      <c r="C230" s="6">
        <v>17.5</v>
      </c>
      <c r="D230" s="7">
        <v>5</v>
      </c>
      <c r="E230" s="6">
        <f t="shared" si="16"/>
        <v>87.5</v>
      </c>
    </row>
    <row r="231" spans="1:5" s="1" customFormat="1" ht="16" thickBot="1" x14ac:dyDescent="0.4">
      <c r="A231" s="15" t="s">
        <v>137</v>
      </c>
      <c r="B231" s="16"/>
      <c r="C231" s="16"/>
      <c r="D231" s="16"/>
      <c r="E231" s="17"/>
    </row>
    <row r="232" spans="1:5" s="1" customFormat="1" ht="15.5" x14ac:dyDescent="0.35">
      <c r="A232" s="2" t="s">
        <v>426</v>
      </c>
      <c r="B232" s="2" t="s">
        <v>427</v>
      </c>
      <c r="C232" s="4">
        <v>3.0916999999999999</v>
      </c>
      <c r="D232" s="3">
        <v>5</v>
      </c>
      <c r="E232" s="4">
        <f t="shared" si="16"/>
        <v>15.458499999999999</v>
      </c>
    </row>
    <row r="233" spans="1:5" s="1" customFormat="1" ht="15.5" x14ac:dyDescent="0.35">
      <c r="A233" s="2" t="s">
        <v>428</v>
      </c>
      <c r="B233" s="2" t="s">
        <v>429</v>
      </c>
      <c r="C233" s="4">
        <v>3.2667000000000002</v>
      </c>
      <c r="D233" s="3">
        <v>5</v>
      </c>
      <c r="E233" s="4">
        <f t="shared" si="16"/>
        <v>16.333500000000001</v>
      </c>
    </row>
    <row r="234" spans="1:5" s="1" customFormat="1" ht="15.5" x14ac:dyDescent="0.35">
      <c r="A234" s="2" t="s">
        <v>430</v>
      </c>
      <c r="B234" s="2" t="s">
        <v>431</v>
      </c>
      <c r="C234" s="4">
        <v>4.7249999999999996</v>
      </c>
      <c r="D234" s="3">
        <v>5</v>
      </c>
      <c r="E234" s="4">
        <f t="shared" si="16"/>
        <v>23.625</v>
      </c>
    </row>
    <row r="235" spans="1:5" s="1" customFormat="1" ht="15.5" x14ac:dyDescent="0.35">
      <c r="A235" s="2" t="s">
        <v>432</v>
      </c>
      <c r="B235" s="2" t="s">
        <v>433</v>
      </c>
      <c r="C235" s="4">
        <v>5.4249999999999998</v>
      </c>
      <c r="D235" s="3">
        <v>5</v>
      </c>
      <c r="E235" s="4">
        <f t="shared" si="16"/>
        <v>27.125</v>
      </c>
    </row>
    <row r="236" spans="1:5" s="1" customFormat="1" ht="15.5" x14ac:dyDescent="0.35">
      <c r="A236" s="2" t="s">
        <v>434</v>
      </c>
      <c r="B236" s="2" t="s">
        <v>435</v>
      </c>
      <c r="C236" s="4">
        <v>4.6082999999999998</v>
      </c>
      <c r="D236" s="3">
        <v>5</v>
      </c>
      <c r="E236" s="4">
        <f t="shared" si="16"/>
        <v>23.041499999999999</v>
      </c>
    </row>
    <row r="237" spans="1:5" s="1" customFormat="1" ht="15.5" x14ac:dyDescent="0.35">
      <c r="A237" s="2" t="s">
        <v>436</v>
      </c>
      <c r="B237" s="2" t="s">
        <v>437</v>
      </c>
      <c r="C237" s="4">
        <v>4.375</v>
      </c>
      <c r="D237" s="3">
        <v>5</v>
      </c>
      <c r="E237" s="4">
        <f t="shared" si="16"/>
        <v>21.875</v>
      </c>
    </row>
    <row r="238" spans="1:5" s="1" customFormat="1" ht="15.5" x14ac:dyDescent="0.35">
      <c r="A238" s="2" t="s">
        <v>438</v>
      </c>
      <c r="B238" s="2" t="s">
        <v>439</v>
      </c>
      <c r="C238" s="4">
        <v>5.95</v>
      </c>
      <c r="D238" s="3">
        <v>5</v>
      </c>
      <c r="E238" s="4">
        <f t="shared" si="16"/>
        <v>29.75</v>
      </c>
    </row>
    <row r="239" spans="1:5" s="1" customFormat="1" ht="15.5" x14ac:dyDescent="0.35">
      <c r="A239" s="2" t="s">
        <v>440</v>
      </c>
      <c r="B239" s="2" t="s">
        <v>441</v>
      </c>
      <c r="C239" s="4">
        <v>7.2332999999999998</v>
      </c>
      <c r="D239" s="3">
        <v>5</v>
      </c>
      <c r="E239" s="4">
        <f t="shared" si="16"/>
        <v>36.166499999999999</v>
      </c>
    </row>
    <row r="240" spans="1:5" s="1" customFormat="1" ht="15.5" x14ac:dyDescent="0.35">
      <c r="A240" s="2" t="s">
        <v>442</v>
      </c>
      <c r="B240" s="2" t="s">
        <v>443</v>
      </c>
      <c r="C240" s="4">
        <v>6.65</v>
      </c>
      <c r="D240" s="3">
        <v>5</v>
      </c>
      <c r="E240" s="4">
        <f t="shared" si="16"/>
        <v>33.25</v>
      </c>
    </row>
    <row r="241" spans="1:5" s="1" customFormat="1" ht="15.5" x14ac:dyDescent="0.35">
      <c r="A241" s="2" t="s">
        <v>444</v>
      </c>
      <c r="B241" s="2" t="s">
        <v>445</v>
      </c>
      <c r="C241" s="4">
        <v>9.3332999999999995</v>
      </c>
      <c r="D241" s="3">
        <v>5</v>
      </c>
      <c r="E241" s="4">
        <f t="shared" si="16"/>
        <v>46.666499999999999</v>
      </c>
    </row>
    <row r="242" spans="1:5" s="1" customFormat="1" ht="15.5" x14ac:dyDescent="0.35">
      <c r="A242" s="2" t="s">
        <v>446</v>
      </c>
      <c r="B242" s="2" t="s">
        <v>447</v>
      </c>
      <c r="C242" s="4">
        <v>18.433299999999999</v>
      </c>
      <c r="D242" s="3">
        <v>5</v>
      </c>
      <c r="E242" s="4">
        <f t="shared" si="16"/>
        <v>92.166499999999999</v>
      </c>
    </row>
    <row r="243" spans="1:5" s="1" customFormat="1" ht="15.5" x14ac:dyDescent="0.35">
      <c r="A243" s="2" t="s">
        <v>448</v>
      </c>
      <c r="B243" s="2" t="s">
        <v>449</v>
      </c>
      <c r="C243" s="4">
        <v>17.791699999999999</v>
      </c>
      <c r="D243" s="3">
        <v>5</v>
      </c>
      <c r="E243" s="4">
        <f t="shared" si="16"/>
        <v>88.958499999999987</v>
      </c>
    </row>
    <row r="244" spans="1:5" s="1" customFormat="1" ht="16" thickBot="1" x14ac:dyDescent="0.4">
      <c r="A244" s="2" t="s">
        <v>450</v>
      </c>
      <c r="B244" s="2" t="s">
        <v>451</v>
      </c>
      <c r="C244" s="4">
        <v>21.35</v>
      </c>
      <c r="D244" s="3">
        <v>5</v>
      </c>
      <c r="E244" s="4">
        <f t="shared" si="16"/>
        <v>106.75</v>
      </c>
    </row>
    <row r="245" spans="1:5" s="1" customFormat="1" ht="16" thickBot="1" x14ac:dyDescent="0.4">
      <c r="A245" s="15" t="s">
        <v>139</v>
      </c>
      <c r="B245" s="16"/>
      <c r="C245" s="16"/>
      <c r="D245" s="16"/>
      <c r="E245" s="17"/>
    </row>
    <row r="246" spans="1:5" s="1" customFormat="1" ht="15.5" x14ac:dyDescent="0.35">
      <c r="A246" s="2" t="s">
        <v>452</v>
      </c>
      <c r="B246" s="2" t="s">
        <v>453</v>
      </c>
      <c r="C246" s="4">
        <v>4.7249999999999996</v>
      </c>
      <c r="D246" s="3">
        <v>5</v>
      </c>
      <c r="E246" s="4">
        <f t="shared" ref="E246:E291" si="18">C246*D246</f>
        <v>23.625</v>
      </c>
    </row>
    <row r="247" spans="1:5" s="1" customFormat="1" ht="15.5" x14ac:dyDescent="0.35">
      <c r="A247" s="2" t="s">
        <v>454</v>
      </c>
      <c r="B247" s="2" t="s">
        <v>455</v>
      </c>
      <c r="C247" s="4">
        <v>4.55</v>
      </c>
      <c r="D247" s="3">
        <v>5</v>
      </c>
      <c r="E247" s="4">
        <f t="shared" si="18"/>
        <v>22.75</v>
      </c>
    </row>
    <row r="248" spans="1:5" s="1" customFormat="1" ht="15.5" x14ac:dyDescent="0.35">
      <c r="A248" s="2" t="s">
        <v>456</v>
      </c>
      <c r="B248" s="2" t="s">
        <v>457</v>
      </c>
      <c r="C248" s="4">
        <v>7.1749999999999998</v>
      </c>
      <c r="D248" s="3">
        <v>5</v>
      </c>
      <c r="E248" s="4">
        <f t="shared" si="18"/>
        <v>35.875</v>
      </c>
    </row>
    <row r="249" spans="1:5" s="1" customFormat="1" ht="15.5" x14ac:dyDescent="0.35">
      <c r="A249" s="2" t="s">
        <v>458</v>
      </c>
      <c r="B249" s="2" t="s">
        <v>459</v>
      </c>
      <c r="C249" s="4">
        <v>6.0667</v>
      </c>
      <c r="D249" s="3">
        <v>5</v>
      </c>
      <c r="E249" s="4">
        <f t="shared" si="18"/>
        <v>30.333500000000001</v>
      </c>
    </row>
    <row r="250" spans="1:5" s="1" customFormat="1" ht="15.5" x14ac:dyDescent="0.35">
      <c r="A250" s="2" t="s">
        <v>460</v>
      </c>
      <c r="B250" s="2" t="s">
        <v>461</v>
      </c>
      <c r="C250" s="4">
        <v>6.65</v>
      </c>
      <c r="D250" s="3">
        <v>5</v>
      </c>
      <c r="E250" s="4">
        <f t="shared" si="18"/>
        <v>33.25</v>
      </c>
    </row>
    <row r="251" spans="1:5" s="1" customFormat="1" ht="15.5" x14ac:dyDescent="0.35">
      <c r="A251" s="2" t="s">
        <v>462</v>
      </c>
      <c r="B251" s="2" t="s">
        <v>463</v>
      </c>
      <c r="C251" s="4">
        <v>7.4667000000000003</v>
      </c>
      <c r="D251" s="3">
        <v>5</v>
      </c>
      <c r="E251" s="4">
        <f t="shared" si="18"/>
        <v>37.333500000000001</v>
      </c>
    </row>
    <row r="252" spans="1:5" s="1" customFormat="1" ht="15.5" x14ac:dyDescent="0.35">
      <c r="A252" s="2" t="s">
        <v>464</v>
      </c>
      <c r="B252" s="2" t="s">
        <v>465</v>
      </c>
      <c r="C252" s="4">
        <v>12.25</v>
      </c>
      <c r="D252" s="3">
        <v>5</v>
      </c>
      <c r="E252" s="4">
        <f t="shared" si="18"/>
        <v>61.25</v>
      </c>
    </row>
    <row r="253" spans="1:5" s="1" customFormat="1" ht="15.5" x14ac:dyDescent="0.35">
      <c r="A253" s="2" t="s">
        <v>466</v>
      </c>
      <c r="B253" s="2" t="s">
        <v>467</v>
      </c>
      <c r="C253" s="4">
        <v>9.5083000000000002</v>
      </c>
      <c r="D253" s="3">
        <v>5</v>
      </c>
      <c r="E253" s="4">
        <f t="shared" si="18"/>
        <v>47.541499999999999</v>
      </c>
    </row>
    <row r="254" spans="1:5" s="1" customFormat="1" ht="15.5" x14ac:dyDescent="0.35">
      <c r="A254" s="2" t="s">
        <v>468</v>
      </c>
      <c r="B254" s="2" t="s">
        <v>469</v>
      </c>
      <c r="C254" s="4">
        <v>9.3332999999999995</v>
      </c>
      <c r="D254" s="3">
        <v>5</v>
      </c>
      <c r="E254" s="4">
        <f t="shared" si="18"/>
        <v>46.666499999999999</v>
      </c>
    </row>
    <row r="255" spans="1:5" s="1" customFormat="1" ht="15.5" x14ac:dyDescent="0.35">
      <c r="A255" s="2" t="s">
        <v>470</v>
      </c>
      <c r="B255" s="2" t="s">
        <v>471</v>
      </c>
      <c r="C255" s="4">
        <v>12.775</v>
      </c>
      <c r="D255" s="3">
        <v>5</v>
      </c>
      <c r="E255" s="4">
        <f t="shared" si="18"/>
        <v>63.875</v>
      </c>
    </row>
    <row r="256" spans="1:5" s="1" customFormat="1" ht="15.5" x14ac:dyDescent="0.35">
      <c r="A256" s="2" t="s">
        <v>472</v>
      </c>
      <c r="B256" s="2" t="s">
        <v>473</v>
      </c>
      <c r="C256" s="4">
        <v>12.833299999999999</v>
      </c>
      <c r="D256" s="3">
        <v>5</v>
      </c>
      <c r="E256" s="4">
        <f>C256*D256</f>
        <v>64.166499999999999</v>
      </c>
    </row>
    <row r="257" spans="1:5" s="1" customFormat="1" ht="15.5" x14ac:dyDescent="0.35">
      <c r="A257" s="2" t="s">
        <v>474</v>
      </c>
      <c r="B257" s="2" t="s">
        <v>475</v>
      </c>
      <c r="C257" s="4">
        <v>13.125</v>
      </c>
      <c r="D257" s="3">
        <v>5</v>
      </c>
      <c r="E257" s="4">
        <f>C257*D257</f>
        <v>65.625</v>
      </c>
    </row>
    <row r="258" spans="1:5" s="1" customFormat="1" ht="16" thickBot="1" x14ac:dyDescent="0.4">
      <c r="A258" s="2" t="s">
        <v>476</v>
      </c>
      <c r="B258" s="2" t="s">
        <v>477</v>
      </c>
      <c r="C258" s="4">
        <v>21.175000000000001</v>
      </c>
      <c r="D258" s="3">
        <v>5</v>
      </c>
      <c r="E258" s="4">
        <f>C258*D258</f>
        <v>105.875</v>
      </c>
    </row>
    <row r="259" spans="1:5" s="1" customFormat="1" ht="16" thickBot="1" x14ac:dyDescent="0.4">
      <c r="A259" s="15" t="s">
        <v>141</v>
      </c>
      <c r="B259" s="16"/>
      <c r="C259" s="16"/>
      <c r="D259" s="16"/>
      <c r="E259" s="17"/>
    </row>
    <row r="260" spans="1:5" s="1" customFormat="1" ht="15.5" x14ac:dyDescent="0.35">
      <c r="A260" s="8" t="s">
        <v>478</v>
      </c>
      <c r="B260" s="8" t="s">
        <v>479</v>
      </c>
      <c r="C260" s="9">
        <v>5.8333000000000004</v>
      </c>
      <c r="D260" s="10">
        <v>5</v>
      </c>
      <c r="E260" s="9">
        <f t="shared" si="18"/>
        <v>29.166500000000003</v>
      </c>
    </row>
    <row r="261" spans="1:5" s="1" customFormat="1" ht="15.5" x14ac:dyDescent="0.35">
      <c r="A261" s="2" t="s">
        <v>480</v>
      </c>
      <c r="B261" s="2" t="s">
        <v>481</v>
      </c>
      <c r="C261" s="4">
        <v>6.9417</v>
      </c>
      <c r="D261" s="3">
        <v>5</v>
      </c>
      <c r="E261" s="4">
        <f t="shared" si="18"/>
        <v>34.708500000000001</v>
      </c>
    </row>
    <row r="262" spans="1:5" s="1" customFormat="1" ht="15.5" x14ac:dyDescent="0.35">
      <c r="A262" s="8" t="s">
        <v>482</v>
      </c>
      <c r="B262" s="8" t="s">
        <v>483</v>
      </c>
      <c r="C262" s="9">
        <v>10.791700000000001</v>
      </c>
      <c r="D262" s="10">
        <v>5</v>
      </c>
      <c r="E262" s="9">
        <f t="shared" si="18"/>
        <v>53.958500000000001</v>
      </c>
    </row>
    <row r="263" spans="1:5" s="1" customFormat="1" ht="15.5" x14ac:dyDescent="0.35">
      <c r="A263" s="5" t="s">
        <v>484</v>
      </c>
      <c r="B263" s="5" t="s">
        <v>485</v>
      </c>
      <c r="C263" s="6">
        <v>17.5</v>
      </c>
      <c r="D263" s="7">
        <v>5</v>
      </c>
      <c r="E263" s="6">
        <f t="shared" si="18"/>
        <v>87.5</v>
      </c>
    </row>
    <row r="264" spans="1:5" s="1" customFormat="1" ht="15.5" x14ac:dyDescent="0.35">
      <c r="A264" s="5" t="s">
        <v>486</v>
      </c>
      <c r="B264" s="5" t="s">
        <v>487</v>
      </c>
      <c r="C264" s="6">
        <v>11.666700000000001</v>
      </c>
      <c r="D264" s="7">
        <v>5</v>
      </c>
      <c r="E264" s="6">
        <f t="shared" si="18"/>
        <v>58.333500000000001</v>
      </c>
    </row>
    <row r="265" spans="1:5" s="1" customFormat="1" ht="15.5" x14ac:dyDescent="0.35">
      <c r="A265" s="5" t="s">
        <v>488</v>
      </c>
      <c r="B265" s="5" t="s">
        <v>489</v>
      </c>
      <c r="C265" s="6">
        <v>12.833299999999999</v>
      </c>
      <c r="D265" s="7">
        <v>5</v>
      </c>
      <c r="E265" s="6">
        <f t="shared" si="18"/>
        <v>64.166499999999999</v>
      </c>
    </row>
    <row r="266" spans="1:5" s="1" customFormat="1" ht="15.5" x14ac:dyDescent="0.35">
      <c r="A266" s="5" t="s">
        <v>490</v>
      </c>
      <c r="B266" s="5" t="s">
        <v>491</v>
      </c>
      <c r="C266" s="6">
        <v>12.541700000000001</v>
      </c>
      <c r="D266" s="7">
        <v>5</v>
      </c>
      <c r="E266" s="6">
        <f t="shared" si="18"/>
        <v>62.708500000000001</v>
      </c>
    </row>
    <row r="267" spans="1:5" s="1" customFormat="1" ht="15.5" x14ac:dyDescent="0.35">
      <c r="A267" s="5" t="s">
        <v>492</v>
      </c>
      <c r="B267" s="5" t="s">
        <v>493</v>
      </c>
      <c r="C267" s="6">
        <v>17.5</v>
      </c>
      <c r="D267" s="7">
        <v>5</v>
      </c>
      <c r="E267" s="6">
        <f t="shared" si="18"/>
        <v>87.5</v>
      </c>
    </row>
    <row r="268" spans="1:5" s="1" customFormat="1" ht="15.5" x14ac:dyDescent="0.35">
      <c r="A268" s="5" t="s">
        <v>494</v>
      </c>
      <c r="B268" s="5" t="s">
        <v>495</v>
      </c>
      <c r="C268" s="6">
        <v>18.433299999999999</v>
      </c>
      <c r="D268" s="7">
        <v>5</v>
      </c>
      <c r="E268" s="6">
        <f t="shared" si="18"/>
        <v>92.166499999999999</v>
      </c>
    </row>
    <row r="269" spans="1:5" s="1" customFormat="1" ht="16" thickBot="1" x14ac:dyDescent="0.4">
      <c r="A269" s="5" t="s">
        <v>496</v>
      </c>
      <c r="B269" s="5" t="s">
        <v>497</v>
      </c>
      <c r="C269" s="6">
        <v>17.5</v>
      </c>
      <c r="D269" s="7">
        <v>5</v>
      </c>
      <c r="E269" s="6">
        <f t="shared" si="18"/>
        <v>87.5</v>
      </c>
    </row>
    <row r="270" spans="1:5" s="1" customFormat="1" ht="16" thickBot="1" x14ac:dyDescent="0.4">
      <c r="A270" s="15" t="s">
        <v>143</v>
      </c>
      <c r="B270" s="16"/>
      <c r="C270" s="16"/>
      <c r="D270" s="16"/>
      <c r="E270" s="17"/>
    </row>
    <row r="271" spans="1:5" s="1" customFormat="1" ht="15.5" x14ac:dyDescent="0.35">
      <c r="A271" s="8" t="s">
        <v>498</v>
      </c>
      <c r="B271" s="8" t="s">
        <v>499</v>
      </c>
      <c r="C271" s="9">
        <v>8.0500000000000007</v>
      </c>
      <c r="D271" s="10">
        <v>5</v>
      </c>
      <c r="E271" s="9">
        <f t="shared" si="18"/>
        <v>40.25</v>
      </c>
    </row>
    <row r="272" spans="1:5" s="1" customFormat="1" ht="15.5" x14ac:dyDescent="0.35">
      <c r="A272" s="2" t="s">
        <v>500</v>
      </c>
      <c r="B272" s="2" t="s">
        <v>501</v>
      </c>
      <c r="C272" s="4">
        <v>7.1749999999999998</v>
      </c>
      <c r="D272" s="3">
        <v>5</v>
      </c>
      <c r="E272" s="4">
        <f t="shared" si="18"/>
        <v>35.875</v>
      </c>
    </row>
    <row r="273" spans="1:5" s="1" customFormat="1" ht="15.5" x14ac:dyDescent="0.35">
      <c r="A273" s="2" t="s">
        <v>502</v>
      </c>
      <c r="B273" s="2" t="s">
        <v>503</v>
      </c>
      <c r="C273" s="4">
        <v>12.95</v>
      </c>
      <c r="D273" s="3">
        <v>5</v>
      </c>
      <c r="E273" s="4">
        <f t="shared" si="18"/>
        <v>64.75</v>
      </c>
    </row>
    <row r="274" spans="1:5" s="1" customFormat="1" ht="15.5" x14ac:dyDescent="0.35">
      <c r="A274" s="2" t="s">
        <v>504</v>
      </c>
      <c r="B274" s="2" t="s">
        <v>505</v>
      </c>
      <c r="C274" s="4">
        <v>13.591699999999999</v>
      </c>
      <c r="D274" s="3">
        <v>5</v>
      </c>
      <c r="E274" s="4">
        <f t="shared" si="18"/>
        <v>67.958500000000001</v>
      </c>
    </row>
    <row r="275" spans="1:5" s="1" customFormat="1" ht="15.5" x14ac:dyDescent="0.35">
      <c r="A275" s="2" t="s">
        <v>506</v>
      </c>
      <c r="B275" s="2" t="s">
        <v>507</v>
      </c>
      <c r="C275" s="4">
        <v>17.149999999999999</v>
      </c>
      <c r="D275" s="3">
        <v>5</v>
      </c>
      <c r="E275" s="4">
        <f t="shared" si="18"/>
        <v>85.75</v>
      </c>
    </row>
    <row r="276" spans="1:5" s="1" customFormat="1" ht="15.5" x14ac:dyDescent="0.35">
      <c r="A276" s="5" t="s">
        <v>508</v>
      </c>
      <c r="B276" s="5" t="s">
        <v>509</v>
      </c>
      <c r="C276" s="6">
        <v>22.208300000000001</v>
      </c>
      <c r="D276" s="7">
        <v>5</v>
      </c>
      <c r="E276" s="6">
        <f t="shared" si="18"/>
        <v>111.04150000000001</v>
      </c>
    </row>
    <row r="277" spans="1:5" s="1" customFormat="1" ht="15.5" x14ac:dyDescent="0.35">
      <c r="A277" s="2" t="s">
        <v>510</v>
      </c>
      <c r="B277" s="2" t="s">
        <v>511</v>
      </c>
      <c r="C277" s="4">
        <v>21.466699999999999</v>
      </c>
      <c r="D277" s="3">
        <v>5</v>
      </c>
      <c r="E277" s="4">
        <f t="shared" si="18"/>
        <v>107.3335</v>
      </c>
    </row>
    <row r="278" spans="1:5" s="1" customFormat="1" ht="16" thickBot="1" x14ac:dyDescent="0.4">
      <c r="A278" s="5" t="s">
        <v>512</v>
      </c>
      <c r="B278" s="5" t="s">
        <v>513</v>
      </c>
      <c r="C278" s="6">
        <v>23.916699999999999</v>
      </c>
      <c r="D278" s="7">
        <v>5</v>
      </c>
      <c r="E278" s="6">
        <f t="shared" si="18"/>
        <v>119.58349999999999</v>
      </c>
    </row>
    <row r="279" spans="1:5" s="1" customFormat="1" ht="16" thickBot="1" x14ac:dyDescent="0.4">
      <c r="A279" s="15" t="s">
        <v>145</v>
      </c>
      <c r="B279" s="16"/>
      <c r="C279" s="16"/>
      <c r="D279" s="16"/>
      <c r="E279" s="17"/>
    </row>
    <row r="280" spans="1:5" s="1" customFormat="1" ht="15.5" x14ac:dyDescent="0.35">
      <c r="A280" s="8" t="s">
        <v>514</v>
      </c>
      <c r="B280" s="8" t="s">
        <v>515</v>
      </c>
      <c r="C280" s="9">
        <v>7.9916999999999998</v>
      </c>
      <c r="D280" s="10">
        <v>5</v>
      </c>
      <c r="E280" s="9">
        <f t="shared" si="18"/>
        <v>39.958500000000001</v>
      </c>
    </row>
    <row r="281" spans="1:5" s="1" customFormat="1" ht="15.5" x14ac:dyDescent="0.35">
      <c r="A281" s="2" t="s">
        <v>516</v>
      </c>
      <c r="B281" s="2" t="s">
        <v>517</v>
      </c>
      <c r="C281" s="4">
        <v>8.0500000000000007</v>
      </c>
      <c r="D281" s="3">
        <v>5</v>
      </c>
      <c r="E281" s="4">
        <f t="shared" si="18"/>
        <v>40.25</v>
      </c>
    </row>
    <row r="282" spans="1:5" s="1" customFormat="1" ht="15.5" x14ac:dyDescent="0.35">
      <c r="A282" s="2" t="s">
        <v>518</v>
      </c>
      <c r="B282" s="2" t="s">
        <v>519</v>
      </c>
      <c r="C282" s="4">
        <v>11.083299999999999</v>
      </c>
      <c r="D282" s="3">
        <v>5</v>
      </c>
      <c r="E282" s="4">
        <f t="shared" si="18"/>
        <v>55.416499999999999</v>
      </c>
    </row>
    <row r="283" spans="1:5" s="1" customFormat="1" ht="15.5" x14ac:dyDescent="0.35">
      <c r="A283" s="2" t="s">
        <v>520</v>
      </c>
      <c r="B283" s="2" t="s">
        <v>521</v>
      </c>
      <c r="C283" s="4">
        <v>11.433299999999999</v>
      </c>
      <c r="D283" s="3">
        <v>5</v>
      </c>
      <c r="E283" s="4">
        <f t="shared" si="18"/>
        <v>57.166499999999999</v>
      </c>
    </row>
    <row r="284" spans="1:5" s="1" customFormat="1" ht="15.5" x14ac:dyDescent="0.35">
      <c r="A284" s="2" t="s">
        <v>522</v>
      </c>
      <c r="B284" s="2" t="s">
        <v>523</v>
      </c>
      <c r="C284" s="4">
        <v>13.591699999999999</v>
      </c>
      <c r="D284" s="3">
        <v>5</v>
      </c>
      <c r="E284" s="4">
        <f t="shared" si="18"/>
        <v>67.958500000000001</v>
      </c>
    </row>
    <row r="285" spans="1:5" s="1" customFormat="1" ht="15.5" x14ac:dyDescent="0.35">
      <c r="A285" s="2" t="s">
        <v>524</v>
      </c>
      <c r="B285" s="2" t="s">
        <v>525</v>
      </c>
      <c r="C285" s="4">
        <v>16.041699999999999</v>
      </c>
      <c r="D285" s="3">
        <v>5</v>
      </c>
      <c r="E285" s="4">
        <f t="shared" si="18"/>
        <v>80.208499999999987</v>
      </c>
    </row>
    <row r="286" spans="1:5" s="1" customFormat="1" ht="15.5" x14ac:dyDescent="0.35">
      <c r="A286" s="2" t="s">
        <v>526</v>
      </c>
      <c r="B286" s="2" t="s">
        <v>527</v>
      </c>
      <c r="C286" s="4">
        <v>15.691700000000001</v>
      </c>
      <c r="D286" s="3">
        <v>5</v>
      </c>
      <c r="E286" s="4">
        <f t="shared" si="18"/>
        <v>78.458500000000001</v>
      </c>
    </row>
    <row r="287" spans="1:5" s="1" customFormat="1" ht="15.5" x14ac:dyDescent="0.35">
      <c r="A287" s="2" t="s">
        <v>528</v>
      </c>
      <c r="B287" s="2" t="s">
        <v>529</v>
      </c>
      <c r="C287" s="4">
        <v>16.8583</v>
      </c>
      <c r="D287" s="3">
        <v>5</v>
      </c>
      <c r="E287" s="4">
        <f t="shared" si="18"/>
        <v>84.291499999999999</v>
      </c>
    </row>
    <row r="288" spans="1:5" s="1" customFormat="1" ht="16" thickBot="1" x14ac:dyDescent="0.4">
      <c r="A288" s="2" t="s">
        <v>530</v>
      </c>
      <c r="B288" s="2" t="s">
        <v>531</v>
      </c>
      <c r="C288" s="4">
        <v>23.566700000000001</v>
      </c>
      <c r="D288" s="3">
        <v>5</v>
      </c>
      <c r="E288" s="4">
        <f t="shared" si="18"/>
        <v>117.8335</v>
      </c>
    </row>
    <row r="289" spans="1:5" s="1" customFormat="1" ht="16" thickBot="1" x14ac:dyDescent="0.4">
      <c r="A289" s="15" t="s">
        <v>147</v>
      </c>
      <c r="B289" s="16"/>
      <c r="C289" s="16"/>
      <c r="D289" s="16"/>
      <c r="E289" s="17"/>
    </row>
    <row r="290" spans="1:5" s="1" customFormat="1" ht="15.5" x14ac:dyDescent="0.35">
      <c r="A290" s="8" t="s">
        <v>532</v>
      </c>
      <c r="B290" s="8" t="s">
        <v>533</v>
      </c>
      <c r="C290" s="9">
        <v>11.4917</v>
      </c>
      <c r="D290" s="10">
        <v>5</v>
      </c>
      <c r="E290" s="9">
        <f t="shared" si="18"/>
        <v>57.458500000000001</v>
      </c>
    </row>
    <row r="291" spans="1:5" s="1" customFormat="1" ht="15.5" x14ac:dyDescent="0.35">
      <c r="A291" s="2" t="s">
        <v>534</v>
      </c>
      <c r="B291" s="2" t="s">
        <v>535</v>
      </c>
      <c r="C291" s="4">
        <v>13.125</v>
      </c>
      <c r="D291" s="3">
        <v>5</v>
      </c>
      <c r="E291" s="4">
        <f t="shared" si="18"/>
        <v>65.625</v>
      </c>
    </row>
    <row r="292" spans="1:5" s="1" customFormat="1" ht="16" thickBot="1" x14ac:dyDescent="0.4">
      <c r="A292" s="5" t="s">
        <v>536</v>
      </c>
      <c r="B292" s="5" t="s">
        <v>537</v>
      </c>
      <c r="C292" s="6">
        <v>18.083300000000001</v>
      </c>
      <c r="D292" s="7">
        <v>5</v>
      </c>
      <c r="E292" s="6">
        <f t="shared" ref="E292:E304" si="19">C292*D292</f>
        <v>90.416500000000013</v>
      </c>
    </row>
    <row r="293" spans="1:5" s="1" customFormat="1" ht="16" thickBot="1" x14ac:dyDescent="0.4">
      <c r="A293" s="15" t="s">
        <v>334</v>
      </c>
      <c r="B293" s="16"/>
      <c r="C293" s="16"/>
      <c r="D293" s="16"/>
      <c r="E293" s="17"/>
    </row>
    <row r="294" spans="1:5" s="1" customFormat="1" ht="15.5" x14ac:dyDescent="0.35">
      <c r="A294" s="8" t="s">
        <v>538</v>
      </c>
      <c r="B294" s="8" t="s">
        <v>539</v>
      </c>
      <c r="C294" s="9">
        <v>9.1</v>
      </c>
      <c r="D294" s="10">
        <v>5</v>
      </c>
      <c r="E294" s="9">
        <f t="shared" si="19"/>
        <v>45.5</v>
      </c>
    </row>
    <row r="295" spans="1:5" s="1" customFormat="1" ht="15.5" x14ac:dyDescent="0.35">
      <c r="A295" s="2" t="s">
        <v>540</v>
      </c>
      <c r="B295" s="2" t="s">
        <v>541</v>
      </c>
      <c r="C295" s="4">
        <v>13.475</v>
      </c>
      <c r="D295" s="3">
        <v>5</v>
      </c>
      <c r="E295" s="4">
        <f t="shared" si="19"/>
        <v>67.375</v>
      </c>
    </row>
    <row r="296" spans="1:5" s="1" customFormat="1" ht="15.5" x14ac:dyDescent="0.35">
      <c r="A296" s="2" t="s">
        <v>542</v>
      </c>
      <c r="B296" s="2" t="s">
        <v>543</v>
      </c>
      <c r="C296" s="4">
        <v>20.3</v>
      </c>
      <c r="D296" s="3">
        <v>5</v>
      </c>
      <c r="E296" s="4">
        <f t="shared" si="19"/>
        <v>101.5</v>
      </c>
    </row>
    <row r="297" spans="1:5" s="1" customFormat="1" ht="16" thickBot="1" x14ac:dyDescent="0.4">
      <c r="A297" s="5" t="s">
        <v>544</v>
      </c>
      <c r="B297" s="5" t="s">
        <v>545</v>
      </c>
      <c r="C297" s="6">
        <v>50.633299999999998</v>
      </c>
      <c r="D297" s="7">
        <v>5</v>
      </c>
      <c r="E297" s="6">
        <f>C297*D297</f>
        <v>253.16649999999998</v>
      </c>
    </row>
    <row r="298" spans="1:5" s="1" customFormat="1" ht="16" thickBot="1" x14ac:dyDescent="0.4">
      <c r="A298" s="15" t="s">
        <v>148</v>
      </c>
      <c r="B298" s="16"/>
      <c r="C298" s="16"/>
      <c r="D298" s="16"/>
      <c r="E298" s="17"/>
    </row>
    <row r="299" spans="1:5" s="1" customFormat="1" ht="15.5" x14ac:dyDescent="0.35">
      <c r="A299" s="8" t="s">
        <v>546</v>
      </c>
      <c r="B299" s="8" t="s">
        <v>547</v>
      </c>
      <c r="C299" s="9">
        <v>12.775</v>
      </c>
      <c r="D299" s="10">
        <v>5</v>
      </c>
      <c r="E299" s="9">
        <f t="shared" si="19"/>
        <v>63.875</v>
      </c>
    </row>
    <row r="300" spans="1:5" s="1" customFormat="1" ht="15.5" x14ac:dyDescent="0.35">
      <c r="A300" s="2" t="s">
        <v>548</v>
      </c>
      <c r="B300" s="2" t="s">
        <v>549</v>
      </c>
      <c r="C300" s="4">
        <v>18.55</v>
      </c>
      <c r="D300" s="3">
        <v>5</v>
      </c>
      <c r="E300" s="4">
        <f t="shared" si="19"/>
        <v>92.75</v>
      </c>
    </row>
    <row r="301" spans="1:5" s="1" customFormat="1" ht="15.5" x14ac:dyDescent="0.35">
      <c r="A301" s="2" t="s">
        <v>550</v>
      </c>
      <c r="B301" s="2" t="s">
        <v>551</v>
      </c>
      <c r="C301" s="4">
        <v>19.0167</v>
      </c>
      <c r="D301" s="3">
        <v>5</v>
      </c>
      <c r="E301" s="4">
        <f t="shared" si="19"/>
        <v>95.083500000000001</v>
      </c>
    </row>
    <row r="302" spans="1:5" s="1" customFormat="1" ht="15.5" x14ac:dyDescent="0.35">
      <c r="A302" s="2" t="s">
        <v>552</v>
      </c>
      <c r="B302" s="2" t="s">
        <v>553</v>
      </c>
      <c r="C302" s="4">
        <v>19.4833</v>
      </c>
      <c r="D302" s="3">
        <v>5</v>
      </c>
      <c r="E302" s="4">
        <f t="shared" si="19"/>
        <v>97.416499999999999</v>
      </c>
    </row>
    <row r="303" spans="1:5" s="1" customFormat="1" ht="15.5" x14ac:dyDescent="0.35">
      <c r="A303" s="2" t="s">
        <v>554</v>
      </c>
      <c r="B303" s="2" t="s">
        <v>555</v>
      </c>
      <c r="C303" s="4">
        <v>20.7667</v>
      </c>
      <c r="D303" s="3">
        <v>5</v>
      </c>
      <c r="E303" s="4">
        <f t="shared" si="19"/>
        <v>103.8335</v>
      </c>
    </row>
    <row r="304" spans="1:5" s="1" customFormat="1" ht="16" thickBot="1" x14ac:dyDescent="0.4">
      <c r="A304" s="2" t="s">
        <v>556</v>
      </c>
      <c r="B304" s="2" t="s">
        <v>557</v>
      </c>
      <c r="C304" s="4">
        <v>22.9833</v>
      </c>
      <c r="D304" s="3">
        <v>5</v>
      </c>
      <c r="E304" s="4">
        <f t="shared" si="19"/>
        <v>114.9165</v>
      </c>
    </row>
    <row r="305" spans="1:5" s="1" customFormat="1" ht="15.75" customHeight="1" thickBot="1" x14ac:dyDescent="0.4">
      <c r="A305" s="15" t="s">
        <v>601</v>
      </c>
      <c r="B305" s="20"/>
      <c r="C305" s="20"/>
      <c r="D305" s="20"/>
      <c r="E305" s="21"/>
    </row>
    <row r="306" spans="1:5" s="1" customFormat="1" ht="15.75" customHeight="1" thickBot="1" x14ac:dyDescent="0.4">
      <c r="A306" s="15" t="s">
        <v>605</v>
      </c>
      <c r="B306" s="20"/>
      <c r="C306" s="20"/>
      <c r="D306" s="20"/>
      <c r="E306" s="21"/>
    </row>
    <row r="307" spans="1:5" s="1" customFormat="1" ht="15.75" customHeight="1" x14ac:dyDescent="0.35">
      <c r="A307" s="2" t="s">
        <v>606</v>
      </c>
      <c r="B307" s="2" t="s">
        <v>607</v>
      </c>
      <c r="C307" s="4">
        <v>0.29649999999999999</v>
      </c>
      <c r="D307" s="3">
        <v>100</v>
      </c>
      <c r="E307" s="4">
        <f t="shared" ref="E307:E310" si="20">SUM(C307*D307)</f>
        <v>29.65</v>
      </c>
    </row>
    <row r="308" spans="1:5" s="1" customFormat="1" ht="15.75" customHeight="1" x14ac:dyDescent="0.35">
      <c r="A308" s="2" t="s">
        <v>608</v>
      </c>
      <c r="B308" s="2" t="s">
        <v>609</v>
      </c>
      <c r="C308" s="4">
        <v>0.2422</v>
      </c>
      <c r="D308" s="3">
        <v>500</v>
      </c>
      <c r="E308" s="4">
        <f t="shared" si="20"/>
        <v>121.1</v>
      </c>
    </row>
    <row r="309" spans="1:5" s="1" customFormat="1" ht="15.75" customHeight="1" x14ac:dyDescent="0.35">
      <c r="A309" s="2" t="s">
        <v>610</v>
      </c>
      <c r="B309" s="2" t="s">
        <v>612</v>
      </c>
      <c r="C309" s="4">
        <v>0.2747</v>
      </c>
      <c r="D309" s="3">
        <v>1000</v>
      </c>
      <c r="E309" s="4">
        <f t="shared" si="20"/>
        <v>274.7</v>
      </c>
    </row>
    <row r="310" spans="1:5" s="1" customFormat="1" ht="15.75" customHeight="1" x14ac:dyDescent="0.35">
      <c r="A310" s="2" t="s">
        <v>611</v>
      </c>
      <c r="B310" s="2" t="s">
        <v>613</v>
      </c>
      <c r="C310" s="4">
        <v>0.21690000000000001</v>
      </c>
      <c r="D310" s="3">
        <v>2000</v>
      </c>
      <c r="E310" s="4">
        <f t="shared" si="20"/>
        <v>433.8</v>
      </c>
    </row>
    <row r="311" spans="1:5" s="1" customFormat="1" ht="15.75" customHeight="1" x14ac:dyDescent="0.35">
      <c r="A311" s="2" t="s">
        <v>614</v>
      </c>
      <c r="B311" s="2" t="s">
        <v>618</v>
      </c>
      <c r="C311" s="4">
        <v>0.29649999999999999</v>
      </c>
      <c r="D311" s="3">
        <v>100</v>
      </c>
      <c r="E311" s="4">
        <f t="shared" ref="E311:E314" si="21">SUM(C311*D311)</f>
        <v>29.65</v>
      </c>
    </row>
    <row r="312" spans="1:5" s="1" customFormat="1" ht="15.75" customHeight="1" x14ac:dyDescent="0.35">
      <c r="A312" s="2" t="s">
        <v>615</v>
      </c>
      <c r="B312" s="2" t="s">
        <v>619</v>
      </c>
      <c r="C312" s="4">
        <v>0.2422</v>
      </c>
      <c r="D312" s="3">
        <v>500</v>
      </c>
      <c r="E312" s="4">
        <f t="shared" si="21"/>
        <v>121.1</v>
      </c>
    </row>
    <row r="313" spans="1:5" s="1" customFormat="1" ht="15.75" customHeight="1" x14ac:dyDescent="0.35">
      <c r="A313" s="2" t="s">
        <v>616</v>
      </c>
      <c r="B313" s="2" t="s">
        <v>620</v>
      </c>
      <c r="C313" s="4">
        <v>0.2747</v>
      </c>
      <c r="D313" s="3">
        <v>1000</v>
      </c>
      <c r="E313" s="4">
        <f t="shared" si="21"/>
        <v>274.7</v>
      </c>
    </row>
    <row r="314" spans="1:5" s="1" customFormat="1" ht="15.75" customHeight="1" x14ac:dyDescent="0.35">
      <c r="A314" s="2" t="s">
        <v>617</v>
      </c>
      <c r="B314" s="2" t="s">
        <v>621</v>
      </c>
      <c r="C314" s="4">
        <v>0.21690000000000001</v>
      </c>
      <c r="D314" s="3">
        <v>2000</v>
      </c>
      <c r="E314" s="4">
        <f t="shared" si="21"/>
        <v>433.8</v>
      </c>
    </row>
    <row r="315" spans="1:5" s="1" customFormat="1" ht="15.75" customHeight="1" x14ac:dyDescent="0.35">
      <c r="A315" s="2" t="s">
        <v>622</v>
      </c>
      <c r="B315" s="2" t="s">
        <v>626</v>
      </c>
      <c r="C315" s="4">
        <v>0.29649999999999999</v>
      </c>
      <c r="D315" s="3">
        <v>100</v>
      </c>
      <c r="E315" s="4">
        <f t="shared" ref="E315:E318" si="22">SUM(C315*D315)</f>
        <v>29.65</v>
      </c>
    </row>
    <row r="316" spans="1:5" s="1" customFormat="1" ht="15.75" customHeight="1" x14ac:dyDescent="0.35">
      <c r="A316" s="2" t="s">
        <v>623</v>
      </c>
      <c r="B316" s="2" t="s">
        <v>627</v>
      </c>
      <c r="C316" s="4">
        <v>0.2422</v>
      </c>
      <c r="D316" s="3">
        <v>500</v>
      </c>
      <c r="E316" s="4">
        <f t="shared" si="22"/>
        <v>121.1</v>
      </c>
    </row>
    <row r="317" spans="1:5" s="1" customFormat="1" ht="15.75" customHeight="1" x14ac:dyDescent="0.35">
      <c r="A317" s="2" t="s">
        <v>624</v>
      </c>
      <c r="B317" s="2" t="s">
        <v>628</v>
      </c>
      <c r="C317" s="4">
        <v>0.2747</v>
      </c>
      <c r="D317" s="3">
        <v>1000</v>
      </c>
      <c r="E317" s="4">
        <f t="shared" si="22"/>
        <v>274.7</v>
      </c>
    </row>
    <row r="318" spans="1:5" s="1" customFormat="1" ht="15.75" customHeight="1" x14ac:dyDescent="0.35">
      <c r="A318" s="2" t="s">
        <v>625</v>
      </c>
      <c r="B318" s="2" t="s">
        <v>629</v>
      </c>
      <c r="C318" s="4">
        <v>0.21690000000000001</v>
      </c>
      <c r="D318" s="3">
        <v>2000</v>
      </c>
      <c r="E318" s="4">
        <f t="shared" si="22"/>
        <v>433.8</v>
      </c>
    </row>
    <row r="319" spans="1:5" s="1" customFormat="1" ht="15.75" customHeight="1" x14ac:dyDescent="0.35">
      <c r="A319" s="2" t="s">
        <v>630</v>
      </c>
      <c r="B319" s="2" t="s">
        <v>634</v>
      </c>
      <c r="C319" s="4">
        <v>0.29649999999999999</v>
      </c>
      <c r="D319" s="3">
        <v>100</v>
      </c>
      <c r="E319" s="4">
        <f t="shared" ref="E319:E322" si="23">SUM(C319*D319)</f>
        <v>29.65</v>
      </c>
    </row>
    <row r="320" spans="1:5" s="1" customFormat="1" ht="15.75" customHeight="1" x14ac:dyDescent="0.35">
      <c r="A320" s="2" t="s">
        <v>631</v>
      </c>
      <c r="B320" s="2" t="s">
        <v>635</v>
      </c>
      <c r="C320" s="4">
        <v>0.2422</v>
      </c>
      <c r="D320" s="3">
        <v>500</v>
      </c>
      <c r="E320" s="4">
        <f t="shared" si="23"/>
        <v>121.1</v>
      </c>
    </row>
    <row r="321" spans="1:5" s="1" customFormat="1" ht="15.75" customHeight="1" x14ac:dyDescent="0.35">
      <c r="A321" s="2" t="s">
        <v>632</v>
      </c>
      <c r="B321" s="2" t="s">
        <v>636</v>
      </c>
      <c r="C321" s="4">
        <v>0.2747</v>
      </c>
      <c r="D321" s="3">
        <v>1000</v>
      </c>
      <c r="E321" s="4">
        <f t="shared" si="23"/>
        <v>274.7</v>
      </c>
    </row>
    <row r="322" spans="1:5" s="1" customFormat="1" ht="15.75" customHeight="1" x14ac:dyDescent="0.35">
      <c r="A322" s="2" t="s">
        <v>633</v>
      </c>
      <c r="B322" s="2" t="s">
        <v>637</v>
      </c>
      <c r="C322" s="4">
        <v>0.21690000000000001</v>
      </c>
      <c r="D322" s="3">
        <v>2000</v>
      </c>
      <c r="E322" s="4">
        <f t="shared" si="23"/>
        <v>433.8</v>
      </c>
    </row>
    <row r="323" spans="1:5" s="1" customFormat="1" ht="15.75" customHeight="1" x14ac:dyDescent="0.35">
      <c r="A323" s="2" t="s">
        <v>638</v>
      </c>
      <c r="B323" s="2" t="s">
        <v>642</v>
      </c>
      <c r="C323" s="4">
        <v>0.29649999999999999</v>
      </c>
      <c r="D323" s="3">
        <v>100</v>
      </c>
      <c r="E323" s="4">
        <f t="shared" ref="E323:E326" si="24">SUM(C323*D323)</f>
        <v>29.65</v>
      </c>
    </row>
    <row r="324" spans="1:5" s="1" customFormat="1" ht="15.75" customHeight="1" x14ac:dyDescent="0.35">
      <c r="A324" s="2" t="s">
        <v>639</v>
      </c>
      <c r="B324" s="2" t="s">
        <v>643</v>
      </c>
      <c r="C324" s="4">
        <v>0.2422</v>
      </c>
      <c r="D324" s="3">
        <v>500</v>
      </c>
      <c r="E324" s="4">
        <f t="shared" si="24"/>
        <v>121.1</v>
      </c>
    </row>
    <row r="325" spans="1:5" s="1" customFormat="1" ht="15.75" customHeight="1" x14ac:dyDescent="0.35">
      <c r="A325" s="2" t="s">
        <v>640</v>
      </c>
      <c r="B325" s="2" t="s">
        <v>644</v>
      </c>
      <c r="C325" s="4">
        <v>0.2747</v>
      </c>
      <c r="D325" s="3">
        <v>1000</v>
      </c>
      <c r="E325" s="4">
        <f t="shared" si="24"/>
        <v>274.7</v>
      </c>
    </row>
    <row r="326" spans="1:5" s="1" customFormat="1" ht="15.75" customHeight="1" thickBot="1" x14ac:dyDescent="0.4">
      <c r="A326" s="2" t="s">
        <v>641</v>
      </c>
      <c r="B326" s="2" t="s">
        <v>645</v>
      </c>
      <c r="C326" s="4">
        <v>0.21690000000000001</v>
      </c>
      <c r="D326" s="3">
        <v>2000</v>
      </c>
      <c r="E326" s="4">
        <f t="shared" si="24"/>
        <v>433.8</v>
      </c>
    </row>
    <row r="327" spans="1:5" s="1" customFormat="1" ht="15.75" customHeight="1" thickBot="1" x14ac:dyDescent="0.4">
      <c r="A327" s="15" t="s">
        <v>646</v>
      </c>
      <c r="B327" s="20"/>
      <c r="C327" s="20"/>
      <c r="D327" s="20"/>
      <c r="E327" s="21"/>
    </row>
    <row r="328" spans="1:5" s="1" customFormat="1" ht="15.75" customHeight="1" x14ac:dyDescent="0.35">
      <c r="A328" s="2" t="s">
        <v>647</v>
      </c>
      <c r="B328" s="2" t="s">
        <v>663</v>
      </c>
      <c r="C328" s="4">
        <v>0.3271</v>
      </c>
      <c r="D328" s="3">
        <v>100</v>
      </c>
      <c r="E328" s="4">
        <f t="shared" ref="E328:E335" si="25">SUM(C328*D328)</f>
        <v>32.71</v>
      </c>
    </row>
    <row r="329" spans="1:5" s="1" customFormat="1" ht="15.75" customHeight="1" x14ac:dyDescent="0.35">
      <c r="A329" s="2" t="s">
        <v>648</v>
      </c>
      <c r="B329" s="2" t="s">
        <v>664</v>
      </c>
      <c r="C329" s="4">
        <v>0.2979</v>
      </c>
      <c r="D329" s="3">
        <v>500</v>
      </c>
      <c r="E329" s="4">
        <f t="shared" si="25"/>
        <v>148.94999999999999</v>
      </c>
    </row>
    <row r="330" spans="1:5" s="1" customFormat="1" ht="15.75" customHeight="1" x14ac:dyDescent="0.35">
      <c r="A330" s="2" t="s">
        <v>649</v>
      </c>
      <c r="B330" s="2" t="s">
        <v>665</v>
      </c>
      <c r="C330" s="4">
        <v>0.28510000000000002</v>
      </c>
      <c r="D330" s="3">
        <v>1000</v>
      </c>
      <c r="E330" s="4">
        <f t="shared" si="25"/>
        <v>285.10000000000002</v>
      </c>
    </row>
    <row r="331" spans="1:5" s="1" customFormat="1" ht="15.75" customHeight="1" x14ac:dyDescent="0.35">
      <c r="A331" s="2" t="s">
        <v>650</v>
      </c>
      <c r="B331" s="2" t="s">
        <v>666</v>
      </c>
      <c r="C331" s="4">
        <v>0.2757</v>
      </c>
      <c r="D331" s="3">
        <v>2000</v>
      </c>
      <c r="E331" s="4">
        <f t="shared" si="25"/>
        <v>551.4</v>
      </c>
    </row>
    <row r="332" spans="1:5" s="1" customFormat="1" ht="15.75" customHeight="1" x14ac:dyDescent="0.35">
      <c r="A332" s="2" t="s">
        <v>651</v>
      </c>
      <c r="B332" s="2" t="s">
        <v>667</v>
      </c>
      <c r="C332" s="4">
        <v>0.3271</v>
      </c>
      <c r="D332" s="3">
        <v>100</v>
      </c>
      <c r="E332" s="4">
        <f t="shared" si="25"/>
        <v>32.71</v>
      </c>
    </row>
    <row r="333" spans="1:5" s="1" customFormat="1" ht="15.75" customHeight="1" x14ac:dyDescent="0.35">
      <c r="A333" s="2" t="s">
        <v>652</v>
      </c>
      <c r="B333" s="2" t="s">
        <v>668</v>
      </c>
      <c r="C333" s="4">
        <v>0.2979</v>
      </c>
      <c r="D333" s="3">
        <v>500</v>
      </c>
      <c r="E333" s="4">
        <f t="shared" si="25"/>
        <v>148.94999999999999</v>
      </c>
    </row>
    <row r="334" spans="1:5" s="1" customFormat="1" ht="15.75" customHeight="1" x14ac:dyDescent="0.35">
      <c r="A334" s="2" t="s">
        <v>653</v>
      </c>
      <c r="B334" s="2" t="s">
        <v>669</v>
      </c>
      <c r="C334" s="4">
        <v>0.28510000000000002</v>
      </c>
      <c r="D334" s="3">
        <v>1000</v>
      </c>
      <c r="E334" s="4">
        <f t="shared" si="25"/>
        <v>285.10000000000002</v>
      </c>
    </row>
    <row r="335" spans="1:5" s="1" customFormat="1" ht="15.75" customHeight="1" x14ac:dyDescent="0.35">
      <c r="A335" s="2" t="s">
        <v>654</v>
      </c>
      <c r="B335" s="2" t="s">
        <v>670</v>
      </c>
      <c r="C335" s="4">
        <v>0.2757</v>
      </c>
      <c r="D335" s="3">
        <v>2000</v>
      </c>
      <c r="E335" s="4">
        <f t="shared" si="25"/>
        <v>551.4</v>
      </c>
    </row>
    <row r="336" spans="1:5" s="1" customFormat="1" ht="15.75" customHeight="1" x14ac:dyDescent="0.35">
      <c r="A336" s="2" t="s">
        <v>655</v>
      </c>
      <c r="B336" s="2" t="s">
        <v>671</v>
      </c>
      <c r="C336" s="4">
        <v>0.3271</v>
      </c>
      <c r="D336" s="3">
        <v>100</v>
      </c>
      <c r="E336" s="4">
        <f t="shared" ref="E336:E343" si="26">SUM(C336*D336)</f>
        <v>32.71</v>
      </c>
    </row>
    <row r="337" spans="1:5" s="1" customFormat="1" ht="15.75" customHeight="1" x14ac:dyDescent="0.35">
      <c r="A337" s="2" t="s">
        <v>656</v>
      </c>
      <c r="B337" s="2" t="s">
        <v>672</v>
      </c>
      <c r="C337" s="4">
        <v>0.2979</v>
      </c>
      <c r="D337" s="3">
        <v>500</v>
      </c>
      <c r="E337" s="4">
        <f t="shared" si="26"/>
        <v>148.94999999999999</v>
      </c>
    </row>
    <row r="338" spans="1:5" s="1" customFormat="1" ht="15.75" customHeight="1" x14ac:dyDescent="0.35">
      <c r="A338" s="2" t="s">
        <v>657</v>
      </c>
      <c r="B338" s="2" t="s">
        <v>673</v>
      </c>
      <c r="C338" s="4">
        <v>0.28510000000000002</v>
      </c>
      <c r="D338" s="3">
        <v>1000</v>
      </c>
      <c r="E338" s="4">
        <f t="shared" si="26"/>
        <v>285.10000000000002</v>
      </c>
    </row>
    <row r="339" spans="1:5" s="1" customFormat="1" ht="15.75" customHeight="1" x14ac:dyDescent="0.35">
      <c r="A339" s="2" t="s">
        <v>658</v>
      </c>
      <c r="B339" s="2" t="s">
        <v>674</v>
      </c>
      <c r="C339" s="4">
        <v>0.2757</v>
      </c>
      <c r="D339" s="3">
        <v>2000</v>
      </c>
      <c r="E339" s="4">
        <f t="shared" si="26"/>
        <v>551.4</v>
      </c>
    </row>
    <row r="340" spans="1:5" s="1" customFormat="1" ht="15.75" customHeight="1" x14ac:dyDescent="0.35">
      <c r="A340" s="2" t="s">
        <v>659</v>
      </c>
      <c r="B340" s="2" t="s">
        <v>675</v>
      </c>
      <c r="C340" s="4">
        <v>0.3271</v>
      </c>
      <c r="D340" s="3">
        <v>100</v>
      </c>
      <c r="E340" s="4">
        <f t="shared" si="26"/>
        <v>32.71</v>
      </c>
    </row>
    <row r="341" spans="1:5" s="1" customFormat="1" ht="15.75" customHeight="1" x14ac:dyDescent="0.35">
      <c r="A341" s="2" t="s">
        <v>660</v>
      </c>
      <c r="B341" s="2" t="s">
        <v>676</v>
      </c>
      <c r="C341" s="4">
        <v>0.2979</v>
      </c>
      <c r="D341" s="3">
        <v>500</v>
      </c>
      <c r="E341" s="4">
        <f t="shared" si="26"/>
        <v>148.94999999999999</v>
      </c>
    </row>
    <row r="342" spans="1:5" s="1" customFormat="1" ht="15.75" customHeight="1" x14ac:dyDescent="0.35">
      <c r="A342" s="2" t="s">
        <v>661</v>
      </c>
      <c r="B342" s="2" t="s">
        <v>677</v>
      </c>
      <c r="C342" s="4">
        <v>0.28510000000000002</v>
      </c>
      <c r="D342" s="3">
        <v>1000</v>
      </c>
      <c r="E342" s="4">
        <f t="shared" si="26"/>
        <v>285.10000000000002</v>
      </c>
    </row>
    <row r="343" spans="1:5" s="1" customFormat="1" ht="15.75" customHeight="1" thickBot="1" x14ac:dyDescent="0.4">
      <c r="A343" s="2" t="s">
        <v>662</v>
      </c>
      <c r="B343" s="2" t="s">
        <v>678</v>
      </c>
      <c r="C343" s="4">
        <v>0.2757</v>
      </c>
      <c r="D343" s="3">
        <v>2000</v>
      </c>
      <c r="E343" s="4">
        <f t="shared" si="26"/>
        <v>551.4</v>
      </c>
    </row>
    <row r="344" spans="1:5" s="1" customFormat="1" ht="15.75" customHeight="1" thickBot="1" x14ac:dyDescent="0.4">
      <c r="A344" s="15" t="s">
        <v>558</v>
      </c>
      <c r="B344" s="20"/>
      <c r="C344" s="20"/>
      <c r="D344" s="20"/>
      <c r="E344" s="21"/>
    </row>
    <row r="345" spans="1:5" s="1" customFormat="1" ht="15.75" customHeight="1" x14ac:dyDescent="0.35">
      <c r="A345" s="2" t="s">
        <v>559</v>
      </c>
      <c r="B345" s="2" t="s">
        <v>560</v>
      </c>
      <c r="C345" s="4">
        <v>0.70930000000000004</v>
      </c>
      <c r="D345" s="3">
        <v>100</v>
      </c>
      <c r="E345" s="4">
        <f t="shared" ref="E345:E362" si="27">SUM(C345*D345)</f>
        <v>70.930000000000007</v>
      </c>
    </row>
    <row r="346" spans="1:5" s="1" customFormat="1" ht="15.75" customHeight="1" x14ac:dyDescent="0.35">
      <c r="A346" s="2" t="s">
        <v>692</v>
      </c>
      <c r="B346" s="2" t="s">
        <v>679</v>
      </c>
      <c r="C346" s="4">
        <v>0.66300000000000003</v>
      </c>
      <c r="D346" s="3">
        <v>500</v>
      </c>
      <c r="E346" s="4">
        <f t="shared" si="27"/>
        <v>331.5</v>
      </c>
    </row>
    <row r="347" spans="1:5" s="1" customFormat="1" ht="15.75" customHeight="1" x14ac:dyDescent="0.35">
      <c r="A347" s="2" t="s">
        <v>561</v>
      </c>
      <c r="B347" s="2" t="s">
        <v>680</v>
      </c>
      <c r="C347" s="4">
        <v>0.63139999999999996</v>
      </c>
      <c r="D347" s="3">
        <v>1000</v>
      </c>
      <c r="E347" s="4">
        <f t="shared" si="27"/>
        <v>631.4</v>
      </c>
    </row>
    <row r="348" spans="1:5" s="1" customFormat="1" ht="15.75" customHeight="1" x14ac:dyDescent="0.35">
      <c r="A348" s="2" t="s">
        <v>693</v>
      </c>
      <c r="B348" s="2" t="s">
        <v>681</v>
      </c>
      <c r="C348" s="4">
        <v>0.70930000000000004</v>
      </c>
      <c r="D348" s="3">
        <v>100</v>
      </c>
      <c r="E348" s="4">
        <f t="shared" si="27"/>
        <v>70.930000000000007</v>
      </c>
    </row>
    <row r="349" spans="1:5" s="1" customFormat="1" ht="15.75" customHeight="1" x14ac:dyDescent="0.35">
      <c r="A349" s="2" t="s">
        <v>694</v>
      </c>
      <c r="B349" s="2" t="s">
        <v>682</v>
      </c>
      <c r="C349" s="4">
        <v>0.66300000000000003</v>
      </c>
      <c r="D349" s="3">
        <v>500</v>
      </c>
      <c r="E349" s="4">
        <f t="shared" si="27"/>
        <v>331.5</v>
      </c>
    </row>
    <row r="350" spans="1:5" s="1" customFormat="1" ht="15.75" customHeight="1" x14ac:dyDescent="0.35">
      <c r="A350" s="2" t="s">
        <v>695</v>
      </c>
      <c r="B350" s="2" t="s">
        <v>683</v>
      </c>
      <c r="C350" s="4">
        <v>0.63139999999999996</v>
      </c>
      <c r="D350" s="3">
        <v>1000</v>
      </c>
      <c r="E350" s="4">
        <f t="shared" si="27"/>
        <v>631.4</v>
      </c>
    </row>
    <row r="351" spans="1:5" s="1" customFormat="1" ht="15.75" customHeight="1" x14ac:dyDescent="0.35">
      <c r="A351" s="2" t="s">
        <v>696</v>
      </c>
      <c r="B351" s="2" t="s">
        <v>684</v>
      </c>
      <c r="C351" s="4">
        <v>0.70930000000000004</v>
      </c>
      <c r="D351" s="3">
        <v>100</v>
      </c>
      <c r="E351" s="4">
        <f t="shared" si="27"/>
        <v>70.930000000000007</v>
      </c>
    </row>
    <row r="352" spans="1:5" s="1" customFormat="1" ht="15.75" customHeight="1" x14ac:dyDescent="0.35">
      <c r="A352" s="2" t="s">
        <v>697</v>
      </c>
      <c r="B352" s="2" t="s">
        <v>685</v>
      </c>
      <c r="C352" s="4">
        <v>0.66300000000000003</v>
      </c>
      <c r="D352" s="3">
        <v>500</v>
      </c>
      <c r="E352" s="4">
        <f t="shared" si="27"/>
        <v>331.5</v>
      </c>
    </row>
    <row r="353" spans="1:5" s="1" customFormat="1" ht="15.75" customHeight="1" x14ac:dyDescent="0.35">
      <c r="A353" s="2" t="s">
        <v>698</v>
      </c>
      <c r="B353" s="2" t="s">
        <v>686</v>
      </c>
      <c r="C353" s="4">
        <v>0.63139999999999996</v>
      </c>
      <c r="D353" s="3">
        <v>1000</v>
      </c>
      <c r="E353" s="4">
        <f t="shared" si="27"/>
        <v>631.4</v>
      </c>
    </row>
    <row r="354" spans="1:5" s="1" customFormat="1" ht="15.75" customHeight="1" x14ac:dyDescent="0.35">
      <c r="A354" s="2" t="s">
        <v>704</v>
      </c>
      <c r="B354" s="2" t="s">
        <v>707</v>
      </c>
      <c r="C354" s="4">
        <v>0.70930000000000004</v>
      </c>
      <c r="D354" s="3">
        <v>100</v>
      </c>
      <c r="E354" s="4">
        <f t="shared" ref="E354:E356" si="28">SUM(C354*D354)</f>
        <v>70.930000000000007</v>
      </c>
    </row>
    <row r="355" spans="1:5" s="1" customFormat="1" ht="15.75" customHeight="1" x14ac:dyDescent="0.35">
      <c r="A355" s="2" t="s">
        <v>705</v>
      </c>
      <c r="B355" s="2" t="s">
        <v>708</v>
      </c>
      <c r="C355" s="4">
        <v>0.66300000000000003</v>
      </c>
      <c r="D355" s="3">
        <v>500</v>
      </c>
      <c r="E355" s="4">
        <f t="shared" si="28"/>
        <v>331.5</v>
      </c>
    </row>
    <row r="356" spans="1:5" s="1" customFormat="1" ht="15.75" customHeight="1" x14ac:dyDescent="0.35">
      <c r="A356" s="2" t="s">
        <v>706</v>
      </c>
      <c r="B356" s="2" t="s">
        <v>709</v>
      </c>
      <c r="C356" s="4">
        <v>0.63139999999999996</v>
      </c>
      <c r="D356" s="3">
        <v>1000</v>
      </c>
      <c r="E356" s="4">
        <f t="shared" si="28"/>
        <v>631.4</v>
      </c>
    </row>
    <row r="357" spans="1:5" s="1" customFormat="1" ht="15.75" customHeight="1" x14ac:dyDescent="0.35">
      <c r="A357" s="2" t="s">
        <v>699</v>
      </c>
      <c r="B357" s="2" t="s">
        <v>562</v>
      </c>
      <c r="C357" s="4">
        <v>0.70930000000000004</v>
      </c>
      <c r="D357" s="3">
        <v>100</v>
      </c>
      <c r="E357" s="4">
        <f t="shared" si="27"/>
        <v>70.930000000000007</v>
      </c>
    </row>
    <row r="358" spans="1:5" s="1" customFormat="1" ht="15.75" customHeight="1" x14ac:dyDescent="0.35">
      <c r="A358" s="2" t="s">
        <v>700</v>
      </c>
      <c r="B358" s="2" t="s">
        <v>687</v>
      </c>
      <c r="C358" s="4">
        <v>0.66300000000000003</v>
      </c>
      <c r="D358" s="3">
        <v>500</v>
      </c>
      <c r="E358" s="4">
        <f t="shared" si="27"/>
        <v>331.5</v>
      </c>
    </row>
    <row r="359" spans="1:5" s="1" customFormat="1" ht="15.75" customHeight="1" x14ac:dyDescent="0.35">
      <c r="A359" s="2" t="s">
        <v>563</v>
      </c>
      <c r="B359" s="2" t="s">
        <v>688</v>
      </c>
      <c r="C359" s="4">
        <v>0.63139999999999996</v>
      </c>
      <c r="D359" s="3">
        <v>1000</v>
      </c>
      <c r="E359" s="4">
        <f t="shared" si="27"/>
        <v>631.4</v>
      </c>
    </row>
    <row r="360" spans="1:5" s="1" customFormat="1" ht="15.75" customHeight="1" x14ac:dyDescent="0.35">
      <c r="A360" s="2" t="s">
        <v>701</v>
      </c>
      <c r="B360" s="2" t="s">
        <v>689</v>
      </c>
      <c r="C360" s="4">
        <v>0.70930000000000004</v>
      </c>
      <c r="D360" s="3">
        <v>100</v>
      </c>
      <c r="E360" s="4">
        <f t="shared" si="27"/>
        <v>70.930000000000007</v>
      </c>
    </row>
    <row r="361" spans="1:5" s="1" customFormat="1" ht="15.75" customHeight="1" x14ac:dyDescent="0.35">
      <c r="A361" s="2" t="s">
        <v>702</v>
      </c>
      <c r="B361" s="2" t="s">
        <v>690</v>
      </c>
      <c r="C361" s="4">
        <v>0.66300000000000003</v>
      </c>
      <c r="D361" s="3">
        <v>500</v>
      </c>
      <c r="E361" s="4">
        <f t="shared" si="27"/>
        <v>331.5</v>
      </c>
    </row>
    <row r="362" spans="1:5" s="1" customFormat="1" ht="15.75" customHeight="1" thickBot="1" x14ac:dyDescent="0.4">
      <c r="A362" s="2" t="s">
        <v>703</v>
      </c>
      <c r="B362" s="2" t="s">
        <v>691</v>
      </c>
      <c r="C362" s="4">
        <v>0.63139999999999996</v>
      </c>
      <c r="D362" s="3">
        <v>1000</v>
      </c>
      <c r="E362" s="4">
        <f t="shared" si="27"/>
        <v>631.4</v>
      </c>
    </row>
    <row r="363" spans="1:5" s="1" customFormat="1" ht="15.75" customHeight="1" thickBot="1" x14ac:dyDescent="0.4">
      <c r="A363" s="15" t="s">
        <v>564</v>
      </c>
      <c r="B363" s="20"/>
      <c r="C363" s="20"/>
      <c r="D363" s="20"/>
      <c r="E363" s="21"/>
    </row>
    <row r="364" spans="1:5" s="1" customFormat="1" ht="15.75" customHeight="1" x14ac:dyDescent="0.35">
      <c r="A364" s="2" t="s">
        <v>565</v>
      </c>
      <c r="B364" s="2" t="s">
        <v>566</v>
      </c>
      <c r="C364" s="13" t="s">
        <v>603</v>
      </c>
      <c r="D364" s="3">
        <v>50</v>
      </c>
      <c r="E364" s="13" t="s">
        <v>603</v>
      </c>
    </row>
    <row r="365" spans="1:5" s="1" customFormat="1" ht="15.75" customHeight="1" x14ac:dyDescent="0.35">
      <c r="A365" s="2" t="s">
        <v>567</v>
      </c>
      <c r="B365" s="2" t="s">
        <v>566</v>
      </c>
      <c r="C365" s="4">
        <v>1.1429</v>
      </c>
      <c r="D365" s="3">
        <v>100</v>
      </c>
      <c r="E365" s="4">
        <f t="shared" ref="E365:E369" si="29">SUM(C365*D365)</f>
        <v>114.29</v>
      </c>
    </row>
    <row r="366" spans="1:5" s="1" customFormat="1" ht="15.75" customHeight="1" x14ac:dyDescent="0.35">
      <c r="A366" s="5" t="s">
        <v>568</v>
      </c>
      <c r="B366" s="5" t="s">
        <v>566</v>
      </c>
      <c r="C366" s="6">
        <v>1.0570999999999999</v>
      </c>
      <c r="D366" s="7">
        <v>500</v>
      </c>
      <c r="E366" s="4">
        <f t="shared" si="29"/>
        <v>528.54999999999995</v>
      </c>
    </row>
    <row r="367" spans="1:5" s="1" customFormat="1" ht="15.75" customHeight="1" x14ac:dyDescent="0.35">
      <c r="A367" s="2" t="s">
        <v>569</v>
      </c>
      <c r="B367" s="2" t="s">
        <v>570</v>
      </c>
      <c r="C367" s="4">
        <v>1.1429</v>
      </c>
      <c r="D367" s="3">
        <v>100</v>
      </c>
      <c r="E367" s="4">
        <f t="shared" si="29"/>
        <v>114.29</v>
      </c>
    </row>
    <row r="368" spans="1:5" s="1" customFormat="1" ht="15.75" customHeight="1" x14ac:dyDescent="0.35">
      <c r="A368" s="5" t="s">
        <v>572</v>
      </c>
      <c r="B368" s="5" t="s">
        <v>571</v>
      </c>
      <c r="C368" s="13" t="s">
        <v>603</v>
      </c>
      <c r="D368" s="7">
        <v>500</v>
      </c>
      <c r="E368" s="13" t="s">
        <v>603</v>
      </c>
    </row>
    <row r="369" spans="1:5" s="1" customFormat="1" ht="15.75" customHeight="1" thickBot="1" x14ac:dyDescent="0.4">
      <c r="A369" s="2" t="s">
        <v>573</v>
      </c>
      <c r="B369" s="2" t="s">
        <v>574</v>
      </c>
      <c r="C369" s="4">
        <v>1.1429</v>
      </c>
      <c r="D369" s="3">
        <v>100</v>
      </c>
      <c r="E369" s="4">
        <f t="shared" si="29"/>
        <v>114.29</v>
      </c>
    </row>
    <row r="370" spans="1:5" s="1" customFormat="1" ht="15.75" customHeight="1" thickBot="1" x14ac:dyDescent="0.4">
      <c r="A370" s="15" t="s">
        <v>575</v>
      </c>
      <c r="B370" s="20"/>
      <c r="C370" s="20"/>
      <c r="D370" s="20"/>
      <c r="E370" s="21"/>
    </row>
    <row r="371" spans="1:5" s="1" customFormat="1" ht="15.75" customHeight="1" x14ac:dyDescent="0.35">
      <c r="A371" s="2" t="s">
        <v>576</v>
      </c>
      <c r="B371" s="2" t="s">
        <v>577</v>
      </c>
      <c r="C371" s="13" t="s">
        <v>603</v>
      </c>
      <c r="D371" s="3">
        <v>50</v>
      </c>
      <c r="E371" s="13" t="s">
        <v>603</v>
      </c>
    </row>
    <row r="372" spans="1:5" s="1" customFormat="1" ht="15.75" customHeight="1" x14ac:dyDescent="0.35">
      <c r="A372" s="2" t="s">
        <v>578</v>
      </c>
      <c r="B372" s="2" t="s">
        <v>577</v>
      </c>
      <c r="C372" s="4">
        <v>1.2571000000000001</v>
      </c>
      <c r="D372" s="3">
        <v>100</v>
      </c>
      <c r="E372" s="4">
        <f t="shared" ref="E372:E382" si="30">SUM(C372*D372)</f>
        <v>125.71000000000001</v>
      </c>
    </row>
    <row r="373" spans="1:5" s="1" customFormat="1" ht="15.75" customHeight="1" x14ac:dyDescent="0.35">
      <c r="A373" s="5" t="s">
        <v>579</v>
      </c>
      <c r="B373" s="5" t="s">
        <v>577</v>
      </c>
      <c r="C373" s="6">
        <v>1.2</v>
      </c>
      <c r="D373" s="7">
        <v>500</v>
      </c>
      <c r="E373" s="4">
        <f t="shared" si="30"/>
        <v>600</v>
      </c>
    </row>
    <row r="374" spans="1:5" s="1" customFormat="1" ht="15.75" customHeight="1" x14ac:dyDescent="0.35">
      <c r="A374" s="2" t="s">
        <v>580</v>
      </c>
      <c r="B374" s="2" t="s">
        <v>581</v>
      </c>
      <c r="C374" s="4">
        <v>1.2571000000000001</v>
      </c>
      <c r="D374" s="3">
        <v>100</v>
      </c>
      <c r="E374" s="4">
        <f t="shared" si="30"/>
        <v>125.71000000000001</v>
      </c>
    </row>
    <row r="375" spans="1:5" s="1" customFormat="1" ht="15.75" customHeight="1" x14ac:dyDescent="0.35">
      <c r="A375" s="2" t="s">
        <v>582</v>
      </c>
      <c r="B375" s="2" t="s">
        <v>583</v>
      </c>
      <c r="C375" s="13" t="s">
        <v>603</v>
      </c>
      <c r="D375" s="3">
        <v>50</v>
      </c>
      <c r="E375" s="13" t="s">
        <v>603</v>
      </c>
    </row>
    <row r="376" spans="1:5" s="1" customFormat="1" ht="15.75" customHeight="1" x14ac:dyDescent="0.35">
      <c r="A376" s="2" t="s">
        <v>584</v>
      </c>
      <c r="B376" s="2" t="s">
        <v>583</v>
      </c>
      <c r="C376" s="13" t="s">
        <v>603</v>
      </c>
      <c r="D376" s="3">
        <v>100</v>
      </c>
      <c r="E376" s="13" t="s">
        <v>603</v>
      </c>
    </row>
    <row r="377" spans="1:5" s="1" customFormat="1" ht="15.75" customHeight="1" x14ac:dyDescent="0.35">
      <c r="A377" s="2" t="s">
        <v>585</v>
      </c>
      <c r="B377" s="2" t="s">
        <v>586</v>
      </c>
      <c r="C377" s="4">
        <v>1.2571000000000001</v>
      </c>
      <c r="D377" s="3">
        <v>100</v>
      </c>
      <c r="E377" s="4">
        <f t="shared" si="30"/>
        <v>125.71000000000001</v>
      </c>
    </row>
    <row r="378" spans="1:5" s="1" customFormat="1" ht="15.75" customHeight="1" x14ac:dyDescent="0.35">
      <c r="A378" s="5" t="s">
        <v>587</v>
      </c>
      <c r="B378" s="5" t="s">
        <v>586</v>
      </c>
      <c r="C378" s="6">
        <v>1.2</v>
      </c>
      <c r="D378" s="7">
        <v>500</v>
      </c>
      <c r="E378" s="4">
        <f t="shared" si="30"/>
        <v>600</v>
      </c>
    </row>
    <row r="379" spans="1:5" s="1" customFormat="1" ht="15.75" customHeight="1" x14ac:dyDescent="0.35">
      <c r="A379" s="2" t="s">
        <v>588</v>
      </c>
      <c r="B379" s="2" t="s">
        <v>589</v>
      </c>
      <c r="C379" s="4">
        <v>1.1429</v>
      </c>
      <c r="D379" s="3">
        <v>100</v>
      </c>
      <c r="E379" s="4">
        <f t="shared" si="30"/>
        <v>114.29</v>
      </c>
    </row>
    <row r="380" spans="1:5" s="1" customFormat="1" ht="15.75" customHeight="1" x14ac:dyDescent="0.35">
      <c r="A380" s="5" t="s">
        <v>590</v>
      </c>
      <c r="B380" s="5" t="s">
        <v>589</v>
      </c>
      <c r="C380" s="6">
        <v>1.5713999999999999</v>
      </c>
      <c r="D380" s="7">
        <v>500</v>
      </c>
      <c r="E380" s="4">
        <f t="shared" si="30"/>
        <v>785.69999999999993</v>
      </c>
    </row>
    <row r="381" spans="1:5" s="1" customFormat="1" ht="15.75" customHeight="1" x14ac:dyDescent="0.35">
      <c r="A381" s="2" t="s">
        <v>591</v>
      </c>
      <c r="B381" s="2" t="s">
        <v>592</v>
      </c>
      <c r="C381" s="13" t="s">
        <v>603</v>
      </c>
      <c r="D381" s="3">
        <v>100</v>
      </c>
      <c r="E381" s="13" t="s">
        <v>603</v>
      </c>
    </row>
    <row r="382" spans="1:5" s="1" customFormat="1" ht="15.75" customHeight="1" thickBot="1" x14ac:dyDescent="0.4">
      <c r="A382" s="5" t="s">
        <v>593</v>
      </c>
      <c r="B382" s="5" t="s">
        <v>592</v>
      </c>
      <c r="C382" s="6">
        <v>1.2</v>
      </c>
      <c r="D382" s="7">
        <v>500</v>
      </c>
      <c r="E382" s="4">
        <f t="shared" si="30"/>
        <v>600</v>
      </c>
    </row>
    <row r="383" spans="1:5" s="1" customFormat="1" ht="15.75" customHeight="1" thickBot="1" x14ac:dyDescent="0.4">
      <c r="A383" s="15" t="s">
        <v>602</v>
      </c>
      <c r="B383" s="20"/>
      <c r="C383" s="20"/>
      <c r="D383" s="20"/>
      <c r="E383" s="21"/>
    </row>
    <row r="384" spans="1:5" s="1" customFormat="1" ht="15.75" customHeight="1" x14ac:dyDescent="0.35">
      <c r="A384" s="2" t="s">
        <v>595</v>
      </c>
      <c r="B384" s="2" t="s">
        <v>594</v>
      </c>
      <c r="C384" s="13" t="s">
        <v>603</v>
      </c>
      <c r="D384" s="3">
        <v>100</v>
      </c>
      <c r="E384" s="13" t="s">
        <v>603</v>
      </c>
    </row>
    <row r="385" spans="1:5" s="1" customFormat="1" ht="15.75" customHeight="1" x14ac:dyDescent="0.35">
      <c r="A385" s="5" t="s">
        <v>596</v>
      </c>
      <c r="B385" s="5" t="s">
        <v>594</v>
      </c>
      <c r="C385" s="6">
        <v>2.9428999999999998</v>
      </c>
      <c r="D385" s="7">
        <v>250</v>
      </c>
      <c r="E385" s="4">
        <f t="shared" ref="E385:E386" si="31">SUM(C385*D385)</f>
        <v>735.72499999999991</v>
      </c>
    </row>
    <row r="386" spans="1:5" s="1" customFormat="1" ht="15.75" customHeight="1" x14ac:dyDescent="0.35">
      <c r="A386" s="2" t="s">
        <v>597</v>
      </c>
      <c r="B386" s="2" t="s">
        <v>598</v>
      </c>
      <c r="C386" s="4">
        <v>3.0286</v>
      </c>
      <c r="D386" s="3">
        <v>50</v>
      </c>
      <c r="E386" s="4">
        <f t="shared" si="31"/>
        <v>151.43</v>
      </c>
    </row>
  </sheetData>
  <sheetProtection formatCells="0" formatColumns="0" formatRows="0" insertColumns="0" insertRows="0" insertHyperlinks="0" deleteColumns="0" deleteRows="0" sort="0" autoFilter="0" pivotTables="0"/>
  <mergeCells count="43">
    <mergeCell ref="A2:E2"/>
    <mergeCell ref="A179:E179"/>
    <mergeCell ref="A305:E305"/>
    <mergeCell ref="A259:E259"/>
    <mergeCell ref="A270:E270"/>
    <mergeCell ref="A279:E279"/>
    <mergeCell ref="A289:E289"/>
    <mergeCell ref="A208:E208"/>
    <mergeCell ref="A215:E215"/>
    <mergeCell ref="A219:E219"/>
    <mergeCell ref="A231:E231"/>
    <mergeCell ref="A245:E245"/>
    <mergeCell ref="A180:E180"/>
    <mergeCell ref="A185:E185"/>
    <mergeCell ref="A189:E189"/>
    <mergeCell ref="A203:E203"/>
    <mergeCell ref="A383:E383"/>
    <mergeCell ref="A363:E363"/>
    <mergeCell ref="A370:E370"/>
    <mergeCell ref="A293:E293"/>
    <mergeCell ref="A298:E298"/>
    <mergeCell ref="A306:E306"/>
    <mergeCell ref="A327:E327"/>
    <mergeCell ref="A344:E344"/>
    <mergeCell ref="A3:E3"/>
    <mergeCell ref="A18:E18"/>
    <mergeCell ref="A93:E93"/>
    <mergeCell ref="A131:E131"/>
    <mergeCell ref="A120:E120"/>
    <mergeCell ref="A148:E148"/>
    <mergeCell ref="A168:E168"/>
    <mergeCell ref="A173:E173"/>
    <mergeCell ref="A32:E32"/>
    <mergeCell ref="A39:E39"/>
    <mergeCell ref="A46:E46"/>
    <mergeCell ref="A50:E50"/>
    <mergeCell ref="A59:E59"/>
    <mergeCell ref="A78:E78"/>
    <mergeCell ref="A164:E164"/>
    <mergeCell ref="A112:E112"/>
    <mergeCell ref="A124:E124"/>
    <mergeCell ref="A138:E138"/>
    <mergeCell ref="A159:E1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11-2023 COMPOSITE UPDATE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Jessica Sundeen</cp:lastModifiedBy>
  <dcterms:created xsi:type="dcterms:W3CDTF">2014-11-14T19:53:03Z</dcterms:created>
  <dcterms:modified xsi:type="dcterms:W3CDTF">2023-11-10T17:34:48Z</dcterms:modified>
</cp:coreProperties>
</file>