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asmus\Desktop\"/>
    </mc:Choice>
  </mc:AlternateContent>
  <xr:revisionPtr revIDLastSave="0" documentId="13_ncr:1_{60008358-AF5B-4046-B770-28CD737E9F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4-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8" i="1" l="1"/>
  <c r="E317" i="1"/>
  <c r="E316" i="1"/>
  <c r="E315" i="1"/>
  <c r="E314" i="1"/>
  <c r="E313" i="1"/>
  <c r="E312" i="1"/>
  <c r="E311" i="1"/>
  <c r="E309" i="1"/>
  <c r="E308" i="1"/>
  <c r="E307" i="1"/>
  <c r="E306" i="1"/>
  <c r="E304" i="1"/>
  <c r="E303" i="1"/>
  <c r="E302" i="1"/>
  <c r="E301" i="1"/>
  <c r="E300" i="1"/>
  <c r="E299" i="1"/>
  <c r="E298" i="1"/>
  <c r="E297" i="1"/>
  <c r="E296" i="1"/>
  <c r="E295" i="1"/>
  <c r="E293" i="1"/>
  <c r="E292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172" i="1" l="1"/>
  <c r="E171" i="1"/>
  <c r="E244" i="1" l="1"/>
  <c r="E243" i="1"/>
  <c r="E242" i="1"/>
  <c r="E241" i="1"/>
  <c r="E240" i="1"/>
  <c r="E239" i="1"/>
  <c r="E237" i="1"/>
  <c r="E236" i="1"/>
  <c r="E235" i="1"/>
  <c r="E233" i="1"/>
  <c r="E232" i="1"/>
  <c r="E231" i="1"/>
  <c r="E230" i="1"/>
  <c r="E229" i="1"/>
  <c r="E228" i="1"/>
  <c r="E227" i="1"/>
  <c r="E226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09" i="1"/>
  <c r="E208" i="1"/>
  <c r="E207" i="1"/>
  <c r="E205" i="1"/>
  <c r="E203" i="1"/>
  <c r="E201" i="1"/>
  <c r="E199" i="1"/>
  <c r="E198" i="1"/>
  <c r="E197" i="1"/>
  <c r="E195" i="1"/>
  <c r="E194" i="1"/>
  <c r="E192" i="1"/>
  <c r="E191" i="1"/>
  <c r="E190" i="1"/>
  <c r="E189" i="1"/>
  <c r="E188" i="1"/>
  <c r="E187" i="1"/>
  <c r="E186" i="1"/>
  <c r="E185" i="1"/>
  <c r="E184" i="1"/>
  <c r="E183" i="1"/>
  <c r="E181" i="1"/>
  <c r="E180" i="1"/>
  <c r="E179" i="1"/>
  <c r="E178" i="1"/>
  <c r="E177" i="1"/>
  <c r="E176" i="1"/>
  <c r="E175" i="1"/>
  <c r="E174" i="1"/>
  <c r="E170" i="1"/>
  <c r="E169" i="1"/>
  <c r="E167" i="1"/>
  <c r="E166" i="1"/>
  <c r="E164" i="1"/>
  <c r="E163" i="1"/>
  <c r="E162" i="1"/>
  <c r="E161" i="1"/>
  <c r="E160" i="1"/>
  <c r="E159" i="1"/>
  <c r="E158" i="1"/>
  <c r="E157" i="1"/>
  <c r="E156" i="1"/>
  <c r="E155" i="1"/>
  <c r="E153" i="1"/>
  <c r="E152" i="1"/>
  <c r="E151" i="1"/>
  <c r="E150" i="1"/>
  <c r="E149" i="1"/>
  <c r="E148" i="1"/>
  <c r="E147" i="1"/>
  <c r="E146" i="1"/>
  <c r="E145" i="1"/>
  <c r="E143" i="1"/>
  <c r="E142" i="1"/>
  <c r="E141" i="1"/>
  <c r="E140" i="1"/>
  <c r="E139" i="1"/>
  <c r="E138" i="1"/>
  <c r="E137" i="1"/>
  <c r="E136" i="1"/>
  <c r="E135" i="1"/>
  <c r="E134" i="1"/>
  <c r="E133" i="1"/>
  <c r="E131" i="1"/>
  <c r="E130" i="1"/>
  <c r="E129" i="1"/>
  <c r="E128" i="1"/>
  <c r="E127" i="1"/>
  <c r="E126" i="1"/>
  <c r="E125" i="1"/>
  <c r="E124" i="1"/>
  <c r="E123" i="1"/>
  <c r="E121" i="1"/>
  <c r="E120" i="1"/>
  <c r="E119" i="1"/>
  <c r="E118" i="1"/>
  <c r="E117" i="1"/>
  <c r="E116" i="1"/>
  <c r="E114" i="1"/>
  <c r="E112" i="1"/>
  <c r="E111" i="1"/>
  <c r="E110" i="1"/>
  <c r="E109" i="1"/>
  <c r="E108" i="1"/>
  <c r="E107" i="1"/>
  <c r="E106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E3" i="1"/>
</calcChain>
</file>

<file path=xl/sharedStrings.xml><?xml version="1.0" encoding="utf-8"?>
<sst xmlns="http://schemas.openxmlformats.org/spreadsheetml/2006/main" count="606" uniqueCount="605">
  <si>
    <t>List Price</t>
  </si>
  <si>
    <t>Description</t>
  </si>
  <si>
    <t>PCU-250PB-♦-R</t>
  </si>
  <si>
    <t>PCU-250PB-♦-LR</t>
  </si>
  <si>
    <t>PCU-375PB-♦-SR</t>
  </si>
  <si>
    <t>PCU-125F-♦-50</t>
  </si>
  <si>
    <t>PCU-125F-♦-SR</t>
  </si>
  <si>
    <t>PCU-125F-♦-R</t>
  </si>
  <si>
    <t>PCU-125F-♦-LR</t>
  </si>
  <si>
    <t>PCU-125F-♦-XR</t>
  </si>
  <si>
    <t>PCU-156F-♦</t>
  </si>
  <si>
    <t>PCU-156F-♦-R</t>
  </si>
  <si>
    <t>PCU-156F-♦-LR</t>
  </si>
  <si>
    <t>PCU-156F-♦-XR</t>
  </si>
  <si>
    <t>PCU-187F-♦</t>
  </si>
  <si>
    <t>PCU-250F-♦</t>
  </si>
  <si>
    <t>PCU-250F-♦-R</t>
  </si>
  <si>
    <t>PCU-250F-♦-LR</t>
  </si>
  <si>
    <t>PCU-375F-♦</t>
  </si>
  <si>
    <t>PCU-375F-♦-R</t>
  </si>
  <si>
    <t>PCU-468F-♦-50</t>
  </si>
  <si>
    <t>PCU-468F-♦-SR</t>
  </si>
  <si>
    <t>PCU-500F-♦-50</t>
  </si>
  <si>
    <t>PCU-500F-♦-SR</t>
  </si>
  <si>
    <t>PCE-125PG-♦-SR</t>
  </si>
  <si>
    <t>PCE-125PG-♦-R</t>
  </si>
  <si>
    <t>PCE-125PG-♦-LR</t>
  </si>
  <si>
    <t>PCE-156PG-♦-LR</t>
  </si>
  <si>
    <t>PCE-250PG-♦-LR</t>
  </si>
  <si>
    <t>PCE-500PG-♦-SR</t>
  </si>
  <si>
    <t>PCE-500PG-♦-R</t>
  </si>
  <si>
    <t>PCN-125N-♦-R</t>
  </si>
  <si>
    <t>PCN-125N-♦-LR</t>
  </si>
  <si>
    <t>PCN-125N-♦-XR</t>
  </si>
  <si>
    <t>PCN-156N-♦-R</t>
  </si>
  <si>
    <t>PCN-156N-♦-LR</t>
  </si>
  <si>
    <t>PCN-156N-♦-XR</t>
  </si>
  <si>
    <t>PCN-187N-♦-R</t>
  </si>
  <si>
    <t>PCN-250N-♦-LR</t>
  </si>
  <si>
    <t>PCN-312N-♦-R</t>
  </si>
  <si>
    <t>PCN-375N-♦-R</t>
  </si>
  <si>
    <t>PCN-500N-♦-SR</t>
  </si>
  <si>
    <t>PCPVC-125-0</t>
  </si>
  <si>
    <t>PCPVC-312-0</t>
  </si>
  <si>
    <t>PCPVC-750-0</t>
  </si>
  <si>
    <t>PCR2-125F-100</t>
  </si>
  <si>
    <t>PCR4-125F-100</t>
  </si>
  <si>
    <t>PCR6-125F-100</t>
  </si>
  <si>
    <t>PCR8-125F-100</t>
  </si>
  <si>
    <t>PCR2-250F-100</t>
  </si>
  <si>
    <t>PCR4-250F-100</t>
  </si>
  <si>
    <t>PCR6-250F-100</t>
  </si>
  <si>
    <t>PCR8-250F-100</t>
  </si>
  <si>
    <t>PCR2-375F-100</t>
  </si>
  <si>
    <t>PCR4-375F-100</t>
  </si>
  <si>
    <t>PCCF-250D3-♦</t>
  </si>
  <si>
    <t>PCU-375PB-♦-R</t>
  </si>
  <si>
    <t>POLYURETHANE 90A TUBING (♦ denotes color code)</t>
  </si>
  <si>
    <t>POLYURETHANE 95A TUBING (♦ denotes color code)</t>
  </si>
  <si>
    <t>POLYETHYLENE TUBING (♦ denotes color code)</t>
  </si>
  <si>
    <t>STATIC DISSIPATIVE 90A TUBING (♦ denotes color code)</t>
  </si>
  <si>
    <t>MULTI-BORE 90A TUBING (♦ denotes color code)</t>
  </si>
  <si>
    <t>MULTI-COLORED RIBBON 95A TUBING</t>
  </si>
  <si>
    <t>PCE-375PG-♦-R</t>
  </si>
  <si>
    <t>PCE-625PG-♦-R</t>
  </si>
  <si>
    <t>PCCUIB-375F2</t>
  </si>
  <si>
    <t>PCCUIB-375F3</t>
  </si>
  <si>
    <t>PCCUIB-375F4</t>
  </si>
  <si>
    <t>PCCUIB-375F5</t>
  </si>
  <si>
    <t>PCCUIB-562F2</t>
  </si>
  <si>
    <t>PCCUIB-562F3</t>
  </si>
  <si>
    <t>PCCUIB-562F4</t>
  </si>
  <si>
    <t>PCCUIB-562F5</t>
  </si>
  <si>
    <t>PCN-125NHP-0</t>
  </si>
  <si>
    <t>PCTH500-♦</t>
  </si>
  <si>
    <t>PCTH500-♦-25</t>
  </si>
  <si>
    <t>PCTH500-♦-SR</t>
  </si>
  <si>
    <t>PCU-250PB-♦</t>
  </si>
  <si>
    <t>PCU-375PB-♦</t>
  </si>
  <si>
    <t>PCE-625PG-♦</t>
  </si>
  <si>
    <t>PCPVC-250-0</t>
  </si>
  <si>
    <t>PCPVC-375-0</t>
  </si>
  <si>
    <t>PCPVC-500-0</t>
  </si>
  <si>
    <t>PCK-125K-0</t>
  </si>
  <si>
    <t>PCK-250K-0</t>
  </si>
  <si>
    <t>PCK-250K-0-R</t>
  </si>
  <si>
    <t>PCK-250K-0-LR</t>
  </si>
  <si>
    <t>PCK-500K-0</t>
  </si>
  <si>
    <t>PCK-500K-0-SR</t>
  </si>
  <si>
    <t>PCK-500K-0-R</t>
  </si>
  <si>
    <t>PCU-156SDT-♦-LR</t>
  </si>
  <si>
    <t>FLEXEEL COILED POLYURETHANE HOSE</t>
  </si>
  <si>
    <t>POLYURETHANE 70A TUBING (♦ denotes color code)</t>
  </si>
  <si>
    <t>PCU-250HR-♦-LR</t>
  </si>
  <si>
    <t>TUBING PU 95A 1/8 OD x .066 ID, 50' Bag</t>
  </si>
  <si>
    <t>TUBING PU 95A 15/32 OD x 5/16 ID, 50' Bag</t>
  </si>
  <si>
    <t>TUBING PU 90A 1/4 OD x .159 ID, 100' Bag</t>
  </si>
  <si>
    <t>TUBING PU 90A 3/8 OD x .245 ID, 100' Bag</t>
  </si>
  <si>
    <t>TUBING PU 95A 5/32 OD x 3/32 ID, 100' Bag</t>
  </si>
  <si>
    <t>TUBING PU 95A 3/16 OD x .107 ID, 100' Bag</t>
  </si>
  <si>
    <t>TUBING PU 95A 1/4 OD x .160 ID, 100' Bag</t>
  </si>
  <si>
    <t>TUBING PU 95A 3/8 OD x .245 ID, 100' Bag</t>
  </si>
  <si>
    <t>TUBING PE 1/8 OD x .062 ID, 100' Bag</t>
  </si>
  <si>
    <t>TUBING PE 5/32 OD x .106 ID, 100' Bag</t>
  </si>
  <si>
    <t>TUBING PE 1/4 OD x .170 ID, 100' Bag</t>
  </si>
  <si>
    <t>TUBING PE 5/16 OD x .187 ID, 100' Bag</t>
  </si>
  <si>
    <t>TUBING PE 3/8 OD X .250 ID, 100' Bag</t>
  </si>
  <si>
    <t>TUBING PE 1/2 OD X .375 ID, 100' Bag</t>
  </si>
  <si>
    <t>TUBING PE 5/8 OD X .500 ID, 100' Bag</t>
  </si>
  <si>
    <t>TUBING PVC 1/8 OD x 1/16 ID, 100' Bag</t>
  </si>
  <si>
    <t>TUBING PVC 1/4 OD x 1/8 ID, 100' Bag</t>
  </si>
  <si>
    <t xml:space="preserve">TUBING PVC 5/16 OD x 3/16 ID, 100' Bag </t>
  </si>
  <si>
    <t>TUBING PVC 3/8 OD x 1/4 ID, 100' Bag</t>
  </si>
  <si>
    <t>TUBING PVC 1/2 OD x 3/8 ID, 100' Bag</t>
  </si>
  <si>
    <t xml:space="preserve">TUBING PVC 3/4 OD x 1/2 ID, 100' Bag </t>
  </si>
  <si>
    <t>TUBING "K" PVDF 3/8 OD x 1/4 ID, 100' Bag</t>
  </si>
  <si>
    <t xml:space="preserve">TUBING D-STAT 90A 5/32 OD x 3/32 ID, 100' Bag </t>
  </si>
  <si>
    <t xml:space="preserve">TUBING MULTI BORE 90A (2) 1/8 OD x 1/16 ID, 100' Bag </t>
  </si>
  <si>
    <t>TUBE SPIRAL WRAP 1/2 OD X 3/8 ID, 100' Box</t>
  </si>
  <si>
    <t xml:space="preserve">TUBING PU 90A 3/8 OD x .245 ID, 250' Box </t>
  </si>
  <si>
    <t xml:space="preserve">TUBING PU 95A 1/8 OD x .066 ID, 250' Box </t>
  </si>
  <si>
    <t xml:space="preserve">TUBING PU 95A 15/32 OD x 5/16 ID, 250' Box </t>
  </si>
  <si>
    <t xml:space="preserve">TUBING PU 95A 1/2 OD x .320 ID, 250' Box </t>
  </si>
  <si>
    <t xml:space="preserve">TUBING PE 1/8 OD x .062 ID, 250' Box </t>
  </si>
  <si>
    <t xml:space="preserve">TUBING PE 5/32 OD x .106 ID, 250' Box </t>
  </si>
  <si>
    <t>TUBING PE 1/2 OD X .375 ID, 250' Box</t>
  </si>
  <si>
    <t>TUBE SPIRAL WRAP 1/2 OD X 3/8 ID, 250' Box</t>
  </si>
  <si>
    <t>TUBING PU 90A 1/4 OD x .159 ID, 500' Reel</t>
  </si>
  <si>
    <t xml:space="preserve">TUBING PU 90A 3/8 OD x .245 ID, 500' Reel </t>
  </si>
  <si>
    <t xml:space="preserve">TUBING PU 95A 1/8 OD x .066 ID, 500' Reel </t>
  </si>
  <si>
    <t xml:space="preserve">TUBING PU 95A 5/32 OD x 3/32 ID, 500' Reel </t>
  </si>
  <si>
    <t>TUBING PU 95A 1/4 OD x .160 ID, 500' Reel</t>
  </si>
  <si>
    <t xml:space="preserve">TUBING PU 95A 3/8 OD x .245 ID, 500' Reel </t>
  </si>
  <si>
    <t xml:space="preserve">TUBING PE 1/8 OD x .062 ID, 500' Reel </t>
  </si>
  <si>
    <t xml:space="preserve">TUBING PE 5/32 OD x .106 ID, 500' Reel </t>
  </si>
  <si>
    <t>TUBING PE 1/4 OD x .170 ID, 500' Reel</t>
  </si>
  <si>
    <t>TUBING PE 5/16 OD x .187 ID, 500' Reel</t>
  </si>
  <si>
    <t>TUBING PE 3/8 OD X .250 ID, 500' Reel</t>
  </si>
  <si>
    <t>TUBING PE 1/2 OD X .375 ID, 500' Reel</t>
  </si>
  <si>
    <t>TUBING "K" PVDF 3/8 OD x 1/4 ID, 500' Reel</t>
  </si>
  <si>
    <t>TUBING PU 90A 1/4 OD x .159 ID, 1000' Reel</t>
  </si>
  <si>
    <t xml:space="preserve">TUBING PU 95A 1/8 OD x .066 ID, 1000' Reel </t>
  </si>
  <si>
    <t xml:space="preserve">TUBING PU 95A 5/32 OD x 3/32 ID, 1000' Reel </t>
  </si>
  <si>
    <t>TUBING PU 95A 1/4 OD x .160 ID, 1000' Reel</t>
  </si>
  <si>
    <t xml:space="preserve">TUBING PE 1/8 OD x .062 ID, 1000' Reel </t>
  </si>
  <si>
    <t xml:space="preserve">TUBING PE 5/32 OD x .106 ID, 1000' Reel </t>
  </si>
  <si>
    <t>TUBING PE 1/4 OD x .170 ID, 1000' Reel</t>
  </si>
  <si>
    <t xml:space="preserve">TUBING D-STAT 90A 5/32 OD x 3/32 ID, 1000' Reel </t>
  </si>
  <si>
    <t xml:space="preserve">TUBING MULTI BORE 90A (2) 1/8 OD x 1/16 ID, 1000' Reel </t>
  </si>
  <si>
    <t>TUBE SPIRAL WRAP 1/2 OD X 3/8 ID, 25' Bag</t>
  </si>
  <si>
    <t>TUBING PU 95A 1/8 OD x .066 ID, 2500' Reel</t>
  </si>
  <si>
    <t xml:space="preserve">TUBING PU 95A 5/32 OD x 3/32 ID, 2500' Reel </t>
  </si>
  <si>
    <t>TUBING PU 95A 3/4 OD x .467 ID, 150' Reel</t>
  </si>
  <si>
    <t>TUBING PE 5/8 OD X .500 ID, 300' Reel</t>
  </si>
  <si>
    <t>PCU-562F-♦-50</t>
  </si>
  <si>
    <t>PCU-562F-♦-SR</t>
  </si>
  <si>
    <t>PCU-750F-♦</t>
  </si>
  <si>
    <t>PCE-125PG-♦</t>
  </si>
  <si>
    <t>PCE-156PG-♦</t>
  </si>
  <si>
    <t>PCE-156PG-♦-SR</t>
  </si>
  <si>
    <t>PCE-156PG-♦-R</t>
  </si>
  <si>
    <t>PCE-250PG-♦</t>
  </si>
  <si>
    <t>PCE-250PG-♦-R</t>
  </si>
  <si>
    <t>PCE-312PG-♦</t>
  </si>
  <si>
    <t>PCE-312PG-♦-R</t>
  </si>
  <si>
    <t>PCE-375PG-♦</t>
  </si>
  <si>
    <t>PCE-500PG-♦</t>
  </si>
  <si>
    <t>PCN-125N-♦</t>
  </si>
  <si>
    <t>PCN-156N-♦</t>
  </si>
  <si>
    <t>PCN-187N-♦</t>
  </si>
  <si>
    <t>PCN-250N-♦</t>
  </si>
  <si>
    <t>PCN-250N-♦-R</t>
  </si>
  <si>
    <t>PCN-312N-♦</t>
  </si>
  <si>
    <t>PCN-375N-♦</t>
  </si>
  <si>
    <t>PCN-500N-♦</t>
  </si>
  <si>
    <t>PCN-500N-♦-R</t>
  </si>
  <si>
    <t>PCN-625N-♦-50</t>
  </si>
  <si>
    <t>PCN-250NHP-♦</t>
  </si>
  <si>
    <t>PCN-250NHP-♦-R</t>
  </si>
  <si>
    <t>PCN-375NHP-0</t>
  </si>
  <si>
    <t>PCN-500NHP-0-SR</t>
  </si>
  <si>
    <t>PCN-156SN-♦</t>
  </si>
  <si>
    <t>PCU-156SDT-♦</t>
  </si>
  <si>
    <t>PCMB2-125PB-♦</t>
  </si>
  <si>
    <t>PCMB2-125PB-♦-LR</t>
  </si>
  <si>
    <t>PCD1-250PB10-♦</t>
  </si>
  <si>
    <t>PCD1-375PB10-♦</t>
  </si>
  <si>
    <t>PCD1-375PB25-♦</t>
  </si>
  <si>
    <t>PCD1-250F10-♦</t>
  </si>
  <si>
    <t>PCD2-125PB7-♦</t>
  </si>
  <si>
    <t>PCCF-250D2-♦</t>
  </si>
  <si>
    <t>PCCF-250D4-♦</t>
  </si>
  <si>
    <t>PCCF-250D5-♦</t>
  </si>
  <si>
    <t>PCCF-375D-♦</t>
  </si>
  <si>
    <t>PCCF-375D2-♦</t>
  </si>
  <si>
    <t>PCCF-375D3-♦</t>
  </si>
  <si>
    <t>PCCF-375D4-♦</t>
  </si>
  <si>
    <t>PCCF-375D5-♦</t>
  </si>
  <si>
    <t>PCCF-562D2-♦</t>
  </si>
  <si>
    <t>PCCF-562D2-♦RS</t>
  </si>
  <si>
    <t>PCCF-562D3-♦</t>
  </si>
  <si>
    <t>PCCF-562D4-♦</t>
  </si>
  <si>
    <t>PCCF-562D5-♦</t>
  </si>
  <si>
    <t>PCCF-750D2-♦</t>
  </si>
  <si>
    <t>PCCF-750D3-♦</t>
  </si>
  <si>
    <t>PCCF-750D4-♦</t>
  </si>
  <si>
    <t>PCCF-750D5-♦</t>
  </si>
  <si>
    <t>PCU-500PB-♦-50</t>
  </si>
  <si>
    <t xml:space="preserve">TUBING PU 90A 1/2 OD x 3/8 ID, 50' Bag </t>
  </si>
  <si>
    <t>PCU-187F-♦-LR</t>
  </si>
  <si>
    <t>TUBING PU 95A 3/16 OD x .107 ID, 1000' Reel</t>
  </si>
  <si>
    <t>PCU-250FH-♦</t>
  </si>
  <si>
    <t>TUBING PU 95A 1/4 OD x 1/8 ID, 100' Bag</t>
  </si>
  <si>
    <t>PCU-375F-♦-SR</t>
  </si>
  <si>
    <t xml:space="preserve">TUBING PU 95A 3/8 OD x .245 ID, 250' Reel </t>
  </si>
  <si>
    <t xml:space="preserve">TUBING PU 95A 9/16 OD x 3/8 ID, 200' Reel </t>
  </si>
  <si>
    <t>TUBING PU 95A 9/16 OD x 3/8 ID, 50' Bag</t>
  </si>
  <si>
    <t>TUBING PU 95A 1/2 OD x .320 ID, 50' Bag</t>
  </si>
  <si>
    <t>TUBING "K" PVDF 1/8 OD x 1/16 ID, 100' Bag</t>
  </si>
  <si>
    <t>TUBING "K" PVDF 1/4 OD x .170 ID, 100' Bag</t>
  </si>
  <si>
    <t>TUBING "K" PVDF 1/4 OD x .170 ID, 500' Reel</t>
  </si>
  <si>
    <t>TUBING "K" PVDF 1/2 OD x 3/8 ID, 100' Bag</t>
  </si>
  <si>
    <t>TUBING "K" PVDF 1/2 OD x 3/8 ID, 250' Box</t>
  </si>
  <si>
    <t>TUBING "K" PVDF 1/2 OD x 3/8 ID, 500' Reel</t>
  </si>
  <si>
    <t>PCK-375K-0</t>
  </si>
  <si>
    <t>PCK-375K-0-R</t>
  </si>
  <si>
    <r>
      <t xml:space="preserve">TUBING 95A MCR (4) 1/8 OD x 0.066 ID, </t>
    </r>
    <r>
      <rPr>
        <sz val="10"/>
        <color theme="1"/>
        <rFont val="Calibri"/>
        <family val="2"/>
        <scheme val="minor"/>
      </rPr>
      <t>CS: 3,4,9,0</t>
    </r>
  </si>
  <si>
    <r>
      <t xml:space="preserve">TUBING 95A MCR (6) 1/8 OD x 0.066 ID, </t>
    </r>
    <r>
      <rPr>
        <sz val="10"/>
        <color theme="1"/>
        <rFont val="Calibri"/>
        <family val="2"/>
        <scheme val="minor"/>
      </rPr>
      <t>CS: 6,5,3,4,9,0</t>
    </r>
  </si>
  <si>
    <r>
      <t xml:space="preserve">TUBING 95A MCR (8) 1/8 OD x 0.066 ID, </t>
    </r>
    <r>
      <rPr>
        <sz val="10"/>
        <color theme="1"/>
        <rFont val="Calibri"/>
        <family val="2"/>
        <scheme val="minor"/>
      </rPr>
      <t>CS: 25,27,6,5,3,4,9,0</t>
    </r>
  </si>
  <si>
    <r>
      <t xml:space="preserve">TUBING 95A MCR (4) 1/4 OD x .160 ID, </t>
    </r>
    <r>
      <rPr>
        <sz val="10"/>
        <color theme="1"/>
        <rFont val="Calibri"/>
        <family val="2"/>
        <scheme val="minor"/>
      </rPr>
      <t>CS: 3,4,9,0</t>
    </r>
  </si>
  <si>
    <r>
      <t xml:space="preserve">TUBING 95A MCR (6) 1/4 OD x .160 ID, </t>
    </r>
    <r>
      <rPr>
        <sz val="10"/>
        <color theme="1"/>
        <rFont val="Calibri"/>
        <family val="2"/>
        <scheme val="minor"/>
      </rPr>
      <t>CS: 6,5,3,4,9,0</t>
    </r>
  </si>
  <si>
    <r>
      <t xml:space="preserve">TUBING 95A MCR (8) 1/4 OD x .160 ID, </t>
    </r>
    <r>
      <rPr>
        <sz val="10"/>
        <color theme="1"/>
        <rFont val="Calibri"/>
        <family val="2"/>
        <scheme val="minor"/>
      </rPr>
      <t>CS: 25,27,6,5,3,4,9,0</t>
    </r>
  </si>
  <si>
    <r>
      <t xml:space="preserve">TUBING 95A MCR (4) 3/8 OD x .245 ID, </t>
    </r>
    <r>
      <rPr>
        <sz val="10"/>
        <color theme="1"/>
        <rFont val="Calibri"/>
        <family val="2"/>
        <scheme val="minor"/>
      </rPr>
      <t>CS: 3,4,9,0</t>
    </r>
  </si>
  <si>
    <t>KYNAR PVDF TUBING</t>
  </si>
  <si>
    <t>POLYVINYLCHLORIDE (PVC) TUBING</t>
  </si>
  <si>
    <t>SINGLE DROP COIL 90A TUBE (♦ denotes color code)</t>
  </si>
  <si>
    <t>SINGLE DROP COIL 95A TUBE (♦ denotes color code)</t>
  </si>
  <si>
    <t>FLEXCOIL POLYURETHANE WITH REUSABLE FITTINGS (♦ denotes color code)</t>
  </si>
  <si>
    <t>SPIRAL WRAP (♦ denotes color code)</t>
  </si>
  <si>
    <t>Part Number</t>
  </si>
  <si>
    <t>Pkg Qty.</t>
  </si>
  <si>
    <t>Pkg Price</t>
  </si>
  <si>
    <t>TUBING PU 70A 1/4 OD x 1/8 ID, 1000' Reel</t>
  </si>
  <si>
    <t>TUBING "K" PVDF 1/4 OD x .170 ID, 1000' Reel</t>
  </si>
  <si>
    <t xml:space="preserve">TUBING D-STAT 90A 1/4 OD x .160 ID, BlUE, 100' Bag </t>
  </si>
  <si>
    <t>PCU-250SDT-4</t>
  </si>
  <si>
    <t>MULTI-BORE 90A POLYURETHANE COIL (♦ denotes color code)</t>
  </si>
  <si>
    <t>PCN-187NHP-0</t>
  </si>
  <si>
    <t>PCN-375NHP-0-R</t>
  </si>
  <si>
    <t>POLYURETHANE 85A TUBING (♦ denotes color code)</t>
  </si>
  <si>
    <t>PCU-125BR-♦-50</t>
  </si>
  <si>
    <t>TUBING PU 85A 1/8 OD x .066 ID, 50' Bag</t>
  </si>
  <si>
    <t>PCU-125BR-♦-SR</t>
  </si>
  <si>
    <t>PCU-125BR-♦-R</t>
  </si>
  <si>
    <t>PCU-125BR-♦-LR</t>
  </si>
  <si>
    <t>PCU-125BR-♦-XR</t>
  </si>
  <si>
    <t>TUBING PU 85A 1/8 OD x .066 ID, 2500' Reel</t>
  </si>
  <si>
    <t>PCU-156BR-♦</t>
  </si>
  <si>
    <t>TUBING PU 85A 5/32 OD x 5/64 ID, 100' Bag</t>
  </si>
  <si>
    <t>PCU-156BR-♦-R</t>
  </si>
  <si>
    <t xml:space="preserve">TUBING PU 85A 5/32 OD x 5/64 ID, 500' Reel </t>
  </si>
  <si>
    <t>PCU-156BR-♦-LR</t>
  </si>
  <si>
    <t>PCU-187BR-♦</t>
  </si>
  <si>
    <t>TUBING PU 85A 3/16 OD x 1/8 ID, 100' Bag</t>
  </si>
  <si>
    <t>PCU-187BR-♦-R</t>
  </si>
  <si>
    <t>TUBING PU 85A 3/16 OD x 1/8 ID, 500' Reel</t>
  </si>
  <si>
    <t>PCU-250BR-♦-50</t>
  </si>
  <si>
    <t>TUBING PU 85A 1/4 OD x 1/8 ID, 50' Bag</t>
  </si>
  <si>
    <t>PCU-250BR-♦</t>
  </si>
  <si>
    <t>TUBING PU 85A 1/4 OD x 1/8 ID, 100' Bag</t>
  </si>
  <si>
    <t>PCU-250BR-♦-R</t>
  </si>
  <si>
    <t>PCU-250BR-♦-LR</t>
  </si>
  <si>
    <t>TUBING PU 85A 1/4 OD x 1/8 ID, 1000' Reel</t>
  </si>
  <si>
    <t>PCU-312BR-♦</t>
  </si>
  <si>
    <t>TUBING PU 85A 5/16 OD x 3/16 ID, 100' Bag</t>
  </si>
  <si>
    <t>PCU-312BR-♦-R</t>
  </si>
  <si>
    <t>PCU-375BR-♦</t>
  </si>
  <si>
    <t>TUBING PU 85A 3/8 OD x 1/4 ID, 100' Bag</t>
  </si>
  <si>
    <t>PCU-375BR-♦-R</t>
  </si>
  <si>
    <t xml:space="preserve">TUBING PU 85A 3/8 OD x 1/4 ID, 500' Reel </t>
  </si>
  <si>
    <t>NYLON TUBING (♦ denotes color code)</t>
  </si>
  <si>
    <t>TUBING NYL 1/8 OD X .093 ID, 100' Bag</t>
  </si>
  <si>
    <t>TUBING NYL HP 1/8 OD X .073 ID NATURAL ONLY, 100' Bag</t>
  </si>
  <si>
    <t>TUBING NYL HP 3/16 OD X .109 ID NATURAL ONLY, 100' Bag</t>
  </si>
  <si>
    <t>TUBING NYL HP 1/4 OD X .150 ID, 100' Bag</t>
  </si>
  <si>
    <t>TUBING NYL HP 1/4 OD X .150 ID, 500' Reel</t>
  </si>
  <si>
    <t>TUBING NYL HP 3/8 OD X .225 ID CLEAR ONLY, 100' Bag</t>
  </si>
  <si>
    <t>TUBING NYL HP 3/8 OD X .225 ID CLEAR ONLY, 500' Reel</t>
  </si>
  <si>
    <t>TUBING NYL HP 1/2 OD X .350 ID CLEAR ONLY, 250' Reel</t>
  </si>
  <si>
    <t>TUBING NYL SUPER SOFT, 5/32 OD X .106 ID, 100' Bag</t>
  </si>
  <si>
    <t>HIGH PRESSURE NYLON TUBING (♦ denotes color code)</t>
  </si>
  <si>
    <t>SUPER SOFT NYLON TUBING (♦ denotes color code)</t>
  </si>
  <si>
    <t>PCU-125SDT-9</t>
  </si>
  <si>
    <t>PCU-125SDT-9-R</t>
  </si>
  <si>
    <t>PCU-125SDT-9-LR</t>
  </si>
  <si>
    <t>PCU-125SDT-9-XR</t>
  </si>
  <si>
    <t xml:space="preserve">TUBING D-STAT 90A 1/8 OD x 1/16 ID, 100' Bag </t>
  </si>
  <si>
    <t xml:space="preserve">TUBING D-STAT 90A 1/8 OD x 1/16 ID, 500' Reel </t>
  </si>
  <si>
    <t xml:space="preserve">TUBING D-STAT 90A 1/8 OD x 1/16 ID, 1000' Reel </t>
  </si>
  <si>
    <t xml:space="preserve">TUBING D-STAT 90A 1/8 OD x 1/16 ID, 2500' Reel </t>
  </si>
  <si>
    <t>PCU-250HR-♦</t>
  </si>
  <si>
    <t>TUBING PU 70A 1/4 OD x 1/8 ID, 100' Bag</t>
  </si>
  <si>
    <t>PCU-250FH-♦-R</t>
  </si>
  <si>
    <t>TUBING PU 95A 1/4 OD x 1/8 ID, 500' Reel</t>
  </si>
  <si>
    <t>PCN-625N-♦-SR</t>
  </si>
  <si>
    <t>TUBING NYL 1/8 OD X .093 ID, 500' Reel</t>
  </si>
  <si>
    <t>TUBING NYL 1/8 OD X .093 ID, 1000' Reel</t>
  </si>
  <si>
    <t>TUBING NYL 1/8 OD X .093 ID, 2500' Reel</t>
  </si>
  <si>
    <t>PCU-250SDT-4-LR</t>
  </si>
  <si>
    <t>PCU-250SDT-4-R</t>
  </si>
  <si>
    <t>TUBING D-STAT 90A 1/4 OD x .160 ID, BlUE, 500' Reel</t>
  </si>
  <si>
    <t>TUBING D-STAT 90A 1/4 OD x .160 ID, BlUE, 1000' Reel</t>
  </si>
  <si>
    <t>MULTI-BORE 85A TUBING (♦ denotes color code)</t>
  </si>
  <si>
    <t>PCMB2-250-♦</t>
  </si>
  <si>
    <t>PCMB2-250-♦-R</t>
  </si>
  <si>
    <t xml:space="preserve">TUBING MULTI BORE 85A (2) 1/4 OD x 1/8 ID, 100' Bag </t>
  </si>
  <si>
    <t xml:space="preserve">TUBING MULTI BORE 85A (2) 1/4 OD x 1/8 ID, 500' Reel </t>
  </si>
  <si>
    <t>PCR2-125BR-100</t>
  </si>
  <si>
    <t>PCR2-250BR-100</t>
  </si>
  <si>
    <t>PCR4-125BR-100</t>
  </si>
  <si>
    <t>PCR4-250BR-100</t>
  </si>
  <si>
    <t>PCR6-125BR-100</t>
  </si>
  <si>
    <t>PCR6-250BR-100</t>
  </si>
  <si>
    <t>PCR8-125BR-100</t>
  </si>
  <si>
    <t>PCR8-250BR-100</t>
  </si>
  <si>
    <t>SINGLE DROP COIL 85A TUBE (♦ denotes color code)</t>
  </si>
  <si>
    <t>PCD1-125BR10-♦</t>
  </si>
  <si>
    <t>PCD1-250BR10-♦</t>
  </si>
  <si>
    <t>PCD2-250BR10-♦</t>
  </si>
  <si>
    <t>MULTI-BORE 85A POLYURETHANE COIL (♦ denotes color code)</t>
  </si>
  <si>
    <t xml:space="preserve">TUBING PU 85A 1/8 OD x .066 ID, 250' Box </t>
  </si>
  <si>
    <t xml:space="preserve">TUBING PU 85A 1/8 OD x .066 ID, 500' Reel </t>
  </si>
  <si>
    <t xml:space="preserve">TUBING PU 85A 1/8 OD x .066 ID, 1000' Reel </t>
  </si>
  <si>
    <t xml:space="preserve">TUBING PU 85A 5/32 OD x 5/64 ID, 1000' Reel </t>
  </si>
  <si>
    <t>TUBING PU 85A 1/4 OD x 1/8 ID, 500' Reel</t>
  </si>
  <si>
    <t>TUBING PU 85A 5/16 OD x 3/16 ID, 500' Reel</t>
  </si>
  <si>
    <t>MULTI-COLORED RIBBON 85A TUBING</t>
  </si>
  <si>
    <r>
      <t xml:space="preserve">TUBING 95A MCR (2) 1/8 OD x 0.066 ID, </t>
    </r>
    <r>
      <rPr>
        <sz val="10"/>
        <color theme="1"/>
        <rFont val="Calibri"/>
        <family val="2"/>
        <scheme val="minor"/>
      </rPr>
      <t>BLACK &amp; CLEAR</t>
    </r>
  </si>
  <si>
    <r>
      <t xml:space="preserve">TUBING 95A MCR (4) 1/8 OD x 0.066 ID, </t>
    </r>
    <r>
      <rPr>
        <sz val="10"/>
        <color theme="1"/>
        <rFont val="Calibri"/>
        <family val="2"/>
        <scheme val="minor"/>
      </rPr>
      <t>CS: 26,28,29,25</t>
    </r>
  </si>
  <si>
    <r>
      <t xml:space="preserve">TUBING 95A MCR (6) 1/8 OD x 0.066 ID, </t>
    </r>
    <r>
      <rPr>
        <sz val="10"/>
        <color theme="1"/>
        <rFont val="Calibri"/>
        <family val="2"/>
        <scheme val="minor"/>
      </rPr>
      <t>CS: 5,4,3,6,7,11</t>
    </r>
  </si>
  <si>
    <r>
      <t xml:space="preserve">TUBING 95A MCR (8) 1/8 OD x 0.066 ID, </t>
    </r>
    <r>
      <rPr>
        <sz val="10"/>
        <color theme="1"/>
        <rFont val="Calibri"/>
        <family val="2"/>
        <scheme val="minor"/>
      </rPr>
      <t>CS: 9,8,32,27,26,28,29,25</t>
    </r>
  </si>
  <si>
    <r>
      <t xml:space="preserve">TUBING 95A MCR (2) 1/4 OD x .160 ID, </t>
    </r>
    <r>
      <rPr>
        <sz val="10"/>
        <color theme="1"/>
        <rFont val="Calibri"/>
        <family val="2"/>
        <scheme val="minor"/>
      </rPr>
      <t>BLACK &amp; CLEAR</t>
    </r>
  </si>
  <si>
    <r>
      <t xml:space="preserve">TUBING 95A MCR (4) 1/4 OD x .160 ID, </t>
    </r>
    <r>
      <rPr>
        <sz val="10"/>
        <color theme="1"/>
        <rFont val="Calibri"/>
        <family val="2"/>
        <scheme val="minor"/>
      </rPr>
      <t>CS: 26,28,29,25</t>
    </r>
  </si>
  <si>
    <r>
      <t xml:space="preserve">TUBING 95A MCR (6) 1/4 OD x .160 ID, </t>
    </r>
    <r>
      <rPr>
        <sz val="10"/>
        <color theme="1"/>
        <rFont val="Calibri"/>
        <family val="2"/>
        <scheme val="minor"/>
      </rPr>
      <t>CS: 5,4,3,6,7,11</t>
    </r>
  </si>
  <si>
    <r>
      <t xml:space="preserve">TUBING 95A MCR (8) 1/4 OD x .160 ID, </t>
    </r>
    <r>
      <rPr>
        <sz val="10"/>
        <color theme="1"/>
        <rFont val="Calibri"/>
        <family val="2"/>
        <scheme val="minor"/>
      </rPr>
      <t>CS: 9,8,32,27,26,28,29,25</t>
    </r>
  </si>
  <si>
    <t>PCN-187N-♦-XR</t>
  </si>
  <si>
    <t xml:space="preserve">TUBING PU 85A 5/32 OD x 5/64 ID, 2500' Reel </t>
  </si>
  <si>
    <t>PCU-156BR-♦-XR</t>
  </si>
  <si>
    <t>FEP TUBING</t>
  </si>
  <si>
    <t>PCF-125P-0</t>
  </si>
  <si>
    <t>PCF-250P-0</t>
  </si>
  <si>
    <t>PCF-250P-0-R</t>
  </si>
  <si>
    <t>PCF-250P-0-LR</t>
  </si>
  <si>
    <t>PCF-375P-0</t>
  </si>
  <si>
    <t>PCF-500P-0</t>
  </si>
  <si>
    <t>TUBING FEP 1/8 OD x 1/16 ID, 100' Bag</t>
  </si>
  <si>
    <t>TUBING FEP 3/8 OD x 1/4 ID, 100' Bag</t>
  </si>
  <si>
    <t>TUBING FEP 1/2 OD x 3/8 ID, 100' Bag</t>
  </si>
  <si>
    <t>PCF-125P-0-R</t>
  </si>
  <si>
    <t>TUBING FEP 1/8 OD x 1/16 ID, 500' Reel</t>
  </si>
  <si>
    <t>PCF-125P-0-LR</t>
  </si>
  <si>
    <t>TUBING FEP 1/8 OD x 1/16 ID, 1000' Reel</t>
  </si>
  <si>
    <t>PCF-125P-0-XR</t>
  </si>
  <si>
    <t>TUBING FEP 1/8 OD x 1/16 ID, 2500' Reel</t>
  </si>
  <si>
    <t>PCF-500P-0-LR</t>
  </si>
  <si>
    <t>TUBING FEP 1/2 OD x 3/8 ID, 1000' Box</t>
  </si>
  <si>
    <t>PCF-375P-0-LR</t>
  </si>
  <si>
    <t>TUBING FEP 3/8 OD x 1/4 ID, 1000' Reel</t>
  </si>
  <si>
    <t>WELD SPATTER TUBING (♦ denotes color code)</t>
  </si>
  <si>
    <t>PCU-156WSR-♦</t>
  </si>
  <si>
    <t>PCU-156WSR-♦-R</t>
  </si>
  <si>
    <t>PCU-156WSR-♦-LR</t>
  </si>
  <si>
    <t>PCU-250WSR-♦</t>
  </si>
  <si>
    <t>PCU-250WSR-♦-LR</t>
  </si>
  <si>
    <t>PCU-250WSR-♦-SR</t>
  </si>
  <si>
    <t>PCU-375WSR-♦</t>
  </si>
  <si>
    <t>PCU-375WSR-♦-R</t>
  </si>
  <si>
    <t xml:space="preserve">TUBING WELD SPATTER 5/32 OD x .093 ID, 100' Bag </t>
  </si>
  <si>
    <t>TUBING WELD SPATTER 5/32 OD x .093 ID, 500' Reel</t>
  </si>
  <si>
    <t>TUBING WELD SPATTER 5/32 OD x .093 ID, 1000' Reel</t>
  </si>
  <si>
    <t xml:space="preserve">TUBING WELD SPATTER 1/4 OD x .160 ID, 100' Bag </t>
  </si>
  <si>
    <t>TUBING WELD SPATTER 1/4 OD x .160 ID, 250' Reel</t>
  </si>
  <si>
    <t>TUBING WELD SPATTER 1/4 OD x .160 ID, 1000' Reel</t>
  </si>
  <si>
    <t xml:space="preserve">TUBING WELD SPATTER 3/8 OD x .245 ID, 100' Bag </t>
  </si>
  <si>
    <t>TUBING WELD SPATTER 3/8 OD x .245 ID, 500' Reel</t>
  </si>
  <si>
    <t xml:space="preserve">TUBING WELD SPATTER 1/2 OD x .320 ID, 50' Bag </t>
  </si>
  <si>
    <t>TUBING WELD SPATTER 1/2 OD x .320 ID, 200' Reel</t>
  </si>
  <si>
    <t>TUBING FEP 1/4 OD x 1/8 ID, 100' Bag</t>
  </si>
  <si>
    <t>TUBING FEP 1/4 OD x 1/8 ID, 500' Reel</t>
  </si>
  <si>
    <t>TUBING FEP 1/4 OD x 1/8 ID, 1000' Reel</t>
  </si>
  <si>
    <t>PCU-500WSR-♦-50</t>
  </si>
  <si>
    <t>PCU-500WSR-♦-SR</t>
  </si>
  <si>
    <t>TUBING NYL 5/32 OD X .106 ID, 100' Bag</t>
  </si>
  <si>
    <t>TUBING NYL 5/32 OD X .106 ID, 500' Reel</t>
  </si>
  <si>
    <t>TUBING NYL 5/32 OD X .106 ID, 1000' Reel</t>
  </si>
  <si>
    <t>TUBING NYL 5/32 OD X .106 ID, 2500' Reel</t>
  </si>
  <si>
    <t>TUBING NYL 3/16 OD X .138 ID, 100' Bag</t>
  </si>
  <si>
    <t>TUBING NYL 3/16 OD X .138 ID, 500' Reel</t>
  </si>
  <si>
    <t>TUBING NYL 3/16 OD X .138 ID, 2000' Reel</t>
  </si>
  <si>
    <t>TUBING NYL 1/4 OD X .180 ID, 100' Bag</t>
  </si>
  <si>
    <t>TUBING NYL 1/4 OD X .180 ID, 500' Reel</t>
  </si>
  <si>
    <t>TUBING NYL 1/4 OD X .180 ID, 1000' Reel</t>
  </si>
  <si>
    <t>TUBING NYL 5/16 OD X .232 ID, 100' Bag</t>
  </si>
  <si>
    <t>TUBING NYL 5/16 OD X .232 ID, 500' Reel</t>
  </si>
  <si>
    <t>TUBING NYL 3/8 OD X .275 ID, 100' Bag</t>
  </si>
  <si>
    <t>TUBING NYL 3/8 OD X .275 ID, 500' Reel</t>
  </si>
  <si>
    <t>TUBING NYL 1/2 OD X .375 ID, 100' Bag</t>
  </si>
  <si>
    <t>TUBING NYL 1/2 OD X .375 ID, 250' Reel</t>
  </si>
  <si>
    <t>TUBING NYL 1/2 OD X .375 ID, 500' Reel</t>
  </si>
  <si>
    <t>TUBING NYL 5/8 OD X 1/2 ID, 50' Bag</t>
  </si>
  <si>
    <t>TUBING NYL 5/8 OD X 1/2 ID, 250' Reel</t>
  </si>
  <si>
    <t>TUBING 95A MCR (2) 3/8 OD x .245 ID, CS: 3,4</t>
  </si>
  <si>
    <r>
      <t xml:space="preserve">TUBING 95A MCR (2) 1/8 OD x 0.066 ID, </t>
    </r>
    <r>
      <rPr>
        <sz val="10"/>
        <color theme="1"/>
        <rFont val="Calibri"/>
        <family val="2"/>
        <scheme val="minor"/>
      </rPr>
      <t>CS: 3,4</t>
    </r>
  </si>
  <si>
    <r>
      <t xml:space="preserve">TUBING 95A MCR (2) 1/4 OD x .160 ID, </t>
    </r>
    <r>
      <rPr>
        <sz val="10"/>
        <color theme="1"/>
        <rFont val="Calibri"/>
        <family val="2"/>
        <scheme val="minor"/>
      </rPr>
      <t>CS: 3,4</t>
    </r>
  </si>
  <si>
    <t xml:space="preserve">DROP COIL 10' 85A PU 1/8 OD x .066 ID </t>
  </si>
  <si>
    <t xml:space="preserve">DROP COIL 10' 85A PU 1/4 OD x 1/8 ID </t>
  </si>
  <si>
    <t>DROP COIL 10' 90A PU 1/4 OD x .159 ID</t>
  </si>
  <si>
    <t xml:space="preserve">DROP COIL 10' 90A PU 3/8 OD x .245 ID </t>
  </si>
  <si>
    <t>DROP COIL 25' 90A PU 3/8 OD x .245 ID</t>
  </si>
  <si>
    <t>DROP COIL 10' 95A PU 1/4 OD x .16 ID</t>
  </si>
  <si>
    <t>DROP COIL 10' 85A PU (2) 1/4 OD X 1/8 ID</t>
  </si>
  <si>
    <t>DROP COIL 7' 90A PU (2) 1/8 OD X 1/16 ID</t>
  </si>
  <si>
    <t>FLEXCOIL 10' 1/4 OD x 1/4 SWIVEL FTG</t>
  </si>
  <si>
    <t>FLEXCOIL 15' 1/4 OD x 1/4 SWIVEL FTG</t>
  </si>
  <si>
    <t>FLEXCOIL 20' 1/4 OD x 1/4 SWIVEL FTG</t>
  </si>
  <si>
    <t>FLEXCOIL 25' 1/4 OD x 1/4 SWIVEL FTG</t>
  </si>
  <si>
    <t>FLEXCOIL 5' 3/8 OD x 1/4 SWIVEL FTG</t>
  </si>
  <si>
    <t>FLEXCOIL 10' 3/8 OD x 1/4 SWIVEL FTG</t>
  </si>
  <si>
    <t>FLEXCOIL 15' 3/8 OD x 1/4 SWIVEL FTG</t>
  </si>
  <si>
    <t>FLEXCOIL 20' 3/8 OD x 1/4 SWIVEL FTG</t>
  </si>
  <si>
    <t>FLEXCOIL 25' 3/8 OD x 1/4 SWIVEL FTG</t>
  </si>
  <si>
    <t>FLEXCOIL 10' 9/16 OD x 3/8 SWIVEL FTG</t>
  </si>
  <si>
    <t>FLEXCOIL 10' 9/16 OD x 3/8 RIGID/SWIVEL FTG</t>
  </si>
  <si>
    <t>FLEXCOIL 15' 9/16 OD x 3/8 SWIVEL FTG</t>
  </si>
  <si>
    <t>FLEXCOIL 20' 9/16 OD x 3/8 SWIVEL FTG</t>
  </si>
  <si>
    <t>FLEXCOIL 25' 9/16 OD x 3/8 SWIVEL FTG</t>
  </si>
  <si>
    <t>FLEXCOIL 10' 3/4 OD x 1/2 SWIVEL FTG</t>
  </si>
  <si>
    <t>FLEXCOIL 15' 3/4 OD x 1/2 SWIVEL FTG</t>
  </si>
  <si>
    <t>FLEXCOIL 20' 3/4 OD x 1/2 SWIVEL FTG</t>
  </si>
  <si>
    <t>FLEXCOIL 25' 3/4 OD x 1/2 SWIVEL FTG</t>
  </si>
  <si>
    <t>FLEXEEL COIL BRD 10' 3/8 OD x 1/4 SWIVEL FTG, TRANS. BLUE</t>
  </si>
  <si>
    <t>FLEXEEL COIL BRD 15' 3/8 OD x 1/4 SWIVEL FTG, TRANS. BLUE</t>
  </si>
  <si>
    <t>FLEXEEL COIL BRD 20' 3/8 OD x 1/4 SWIVEL FTG, TRANS. BLUE</t>
  </si>
  <si>
    <t>FLEXEEL COIL BRD 25' 3/8 OD x 1/4 SWIVEL FTG, TRANS. BLUE</t>
  </si>
  <si>
    <t>FLEXEEL COIL BRD 10' 9/16 OD x 3/8 RIG/SVL FTG, TRANS. BLUE</t>
  </si>
  <si>
    <t>FLEXEEL COIL BRD 15' 9/16 OD x 3/8 RIG/SVL FTG, TRANS. BLUE</t>
  </si>
  <si>
    <t>FLEXEEL COIL BRD 20' 9/16 OD x 3/8 RIG/SVL FTG, TRANS. BLUE</t>
  </si>
  <si>
    <t>FLEXEEL COIL BRD 25' 9/16 OD x 3/8 RIG/SVL FTG, TRANS. BLUE</t>
  </si>
  <si>
    <t>PUREFLEX INNERBRAID HOSE</t>
  </si>
  <si>
    <t>PCIBUR-1/2-1</t>
  </si>
  <si>
    <t>PCIBUR-1/4-1</t>
  </si>
  <si>
    <t>PCIBUR-1-1</t>
  </si>
  <si>
    <t>PCIBUR-3/4-1</t>
  </si>
  <si>
    <t>PCIBUR-3/8-1</t>
  </si>
  <si>
    <t>PCIBUR-5/8-1</t>
  </si>
  <si>
    <t>PURFLEX INNRBRD 85A PU .750 OD 100' Box</t>
  </si>
  <si>
    <t>PURFLEX INNRBRD 85A PU .470 OD 100' Box</t>
  </si>
  <si>
    <t>PURFLEX INNRBRD 85A PU 1.300 OD 100' Box</t>
  </si>
  <si>
    <t>PURFLEX INNRBRD 85A PU 1.025 OD 100' Box</t>
  </si>
  <si>
    <t>PURFLEX INNRBRD 85A PU .630 OD 100' Box</t>
  </si>
  <si>
    <t>PURFLEX INNRBRD 85A PU .905 OD 100' Box</t>
  </si>
  <si>
    <t>PCMB2-250PB-♦</t>
  </si>
  <si>
    <t xml:space="preserve">TUBING MULTI BORE 90A (2) 1/4 OD x 0.159 ID, Gray, 100' Bag </t>
  </si>
  <si>
    <t>PCMB2-250PB-♦-R</t>
  </si>
  <si>
    <t xml:space="preserve">TUBING MULTI BORE 90A (2) 1/4 OD x 0.159 ID, Gray, 500' Reel </t>
  </si>
  <si>
    <t>POLY METRIC TUBING (♦ denotes color code)</t>
  </si>
  <si>
    <t>PCUM-3F-♦</t>
  </si>
  <si>
    <t>TUBING PU 95A 3 MM OD x 1.8 MM ID, 100' Bag</t>
  </si>
  <si>
    <t>PCUM-3F-♦-R</t>
  </si>
  <si>
    <t>TUBING PU 95A 3 MM OD x 1.8 MM ID, 500' Reel</t>
  </si>
  <si>
    <t>PCUM-3F-♦-XR</t>
  </si>
  <si>
    <t>TUBING PU 95A 3 MM OD x 1.8 MM ID, 2500' Reel</t>
  </si>
  <si>
    <t>PCUM-4F-♦</t>
  </si>
  <si>
    <t>TUBING PU 95A 4 MM OD x 2.4 MM ID, 100' Bag</t>
  </si>
  <si>
    <t>PCUM-4F-♦-R</t>
  </si>
  <si>
    <t>TUBING PU 95A 4 MM OD x 2.4 MM ID, 500' Reel</t>
  </si>
  <si>
    <t>PCUM-4F-♦-LR</t>
  </si>
  <si>
    <t>TUBING PU 95A 4 MM OD x 2.4 MM ID, 1000' Reel</t>
  </si>
  <si>
    <t>PCUM-4F-♦-XR</t>
  </si>
  <si>
    <t>TUBING PU 95A 4 MM OD x 2.4 MM ID, 2500' Reel</t>
  </si>
  <si>
    <t>PCUM-6F-♦</t>
  </si>
  <si>
    <t>TUBING PU 95A 6 MM OD x 4 MM ID, 100' Bag</t>
  </si>
  <si>
    <t>PCUM-6F-♦-R</t>
  </si>
  <si>
    <t>TUBING PU 95A 6 MM OD x 4 MM ID, 500' Reel</t>
  </si>
  <si>
    <t>PCUM-6F-♦-LR</t>
  </si>
  <si>
    <t>TUBING PU 95A 6 MM OD x 4 MM ID, 1000' Reel</t>
  </si>
  <si>
    <t>PCUM-8F-♦</t>
  </si>
  <si>
    <t>TUBING PU 95A 8 MM OD x 5 MM ID, 100' Bag</t>
  </si>
  <si>
    <t>PCUM-8F-♦-R</t>
  </si>
  <si>
    <t>TUBING PU 95A 8 MM OD x 5 MM ID, 500' Reel</t>
  </si>
  <si>
    <t>PCUM-10F-♦-50</t>
  </si>
  <si>
    <t>TUBING PU 95A 10 MM OD x 6.5 MM ID, 50' Bag</t>
  </si>
  <si>
    <t>PCUM-10F-♦-R</t>
  </si>
  <si>
    <t>TUBING PU 95A 10 MM OD x 6.5 MM ID, 500' Reel</t>
  </si>
  <si>
    <t>PCUM-12F-♦-50</t>
  </si>
  <si>
    <t>TUBING PU 95A 12 MM OD x 8 MM ID, 50' Bag</t>
  </si>
  <si>
    <t>PCUM-12F-♦-SR</t>
  </si>
  <si>
    <t>TUBING PU 95A 12 MM OD x 8 MM ID, 250' Box</t>
  </si>
  <si>
    <t>PCUM-16F-♦-50</t>
  </si>
  <si>
    <t>TUBING PU 95A 16 MM OD x 11 MM ID, 50' Bag</t>
  </si>
  <si>
    <t>PCUM-16F-♦-R</t>
  </si>
  <si>
    <t>TUBING PU 95A 16 MM OD x 11 MM ID, 200' Reel</t>
  </si>
  <si>
    <t>POLYETHYLENE METRIC TUBING (♦ denotes color code)</t>
  </si>
  <si>
    <t>PCEM-4PG-♦</t>
  </si>
  <si>
    <t>TUBING PE 4MM OD x 2.7MM ID, 100' Bag</t>
  </si>
  <si>
    <t>PCEM-4PG-♦-R</t>
  </si>
  <si>
    <t>TUBING PE 4MM OD x 2.7MM ID, 500' Reel</t>
  </si>
  <si>
    <t>PCEM-4PG-♦-LR</t>
  </si>
  <si>
    <t>TUBING PE 4MM OD x 2.7MM ID, 1000' Reel</t>
  </si>
  <si>
    <t>PCEM-6PG-♦</t>
  </si>
  <si>
    <t>TUBING PE 6MM OD x 4MM ID, 100' Bag</t>
  </si>
  <si>
    <t>PCEM-6PG-♦-R</t>
  </si>
  <si>
    <t>TUBING PE 6MM OD x 4MM ID, 500' Reel</t>
  </si>
  <si>
    <t>PCEM-6PG-♦-LR</t>
  </si>
  <si>
    <t>TUBING PE 6MM OD x 4MM ID, 1000' Reel</t>
  </si>
  <si>
    <t>PCEM-8PG-♦</t>
  </si>
  <si>
    <t>TUBING PE 8MM OD x 6MM ID, 100' Bag</t>
  </si>
  <si>
    <t>PCEM-8PG-♦-R</t>
  </si>
  <si>
    <t>TUBING PE 8MM OD x 6MM ID, 500' Reel</t>
  </si>
  <si>
    <t>PCEM-10PG-♦</t>
  </si>
  <si>
    <t>TUBING PE 10MM OD x 8MM ID, 100' Bag</t>
  </si>
  <si>
    <t>PCEM-10PG-♦-R</t>
  </si>
  <si>
    <t>TUBING PE 10MM OD x 8MM ID, 500' Reel</t>
  </si>
  <si>
    <t>PCEM-12PG-♦</t>
  </si>
  <si>
    <t>TUBING PE 12MM OD x 9MM ID, 100' Bag</t>
  </si>
  <si>
    <t>PCEM-12PG-♦-SR</t>
  </si>
  <si>
    <t>TUBING PE 12MM OD x 9MM ID, 250' Reel</t>
  </si>
  <si>
    <t>PCEM-12PG-♦-R</t>
  </si>
  <si>
    <t>TUBING PE 12MM OD x 9MM ID, 500' Reel</t>
  </si>
  <si>
    <t>NYLON TUBING METRIC (♦ denotes color code)</t>
  </si>
  <si>
    <t>PCNM-4N-♦</t>
  </si>
  <si>
    <t>TUBING NYL 4MM OD x 2.7MM ID, 100' Bag</t>
  </si>
  <si>
    <t>PCNM-4N-♦-R</t>
  </si>
  <si>
    <t xml:space="preserve">TUBING NYL 4MM OD x 2.7MM ID, 500' Reel </t>
  </si>
  <si>
    <t>PCNM-4N-♦-LR</t>
  </si>
  <si>
    <t xml:space="preserve">TUBING NYL 4MM OD x 2.7MM ID, 1000' Reel </t>
  </si>
  <si>
    <t>PCNM-5N-♦</t>
  </si>
  <si>
    <t>TUBING NYL 5MM OD x 3MM ID, 100' Bag</t>
  </si>
  <si>
    <t>PCNM-6N-♦</t>
  </si>
  <si>
    <t>TUBING NYL 6MM OD x 4MM ID, 100' Bag</t>
  </si>
  <si>
    <t>PCNM-6N-♦-R</t>
  </si>
  <si>
    <t xml:space="preserve">TUBING NYL 6MM OD x 4MM ID, 500' Reel </t>
  </si>
  <si>
    <t>PCNM-6N-♦-LR</t>
  </si>
  <si>
    <t xml:space="preserve">TUBING NYL 6MM OD x 4MM ID, 1000' Reel </t>
  </si>
  <si>
    <t>PCNM-8N-♦</t>
  </si>
  <si>
    <t>TUBING NYL 8MM OD x 6MM ID, 100' Bag</t>
  </si>
  <si>
    <t>PCNM-8N-♦-R</t>
  </si>
  <si>
    <t>TUBING NYL 8MM OD x 6MM ID, 500' Reel</t>
  </si>
  <si>
    <t>PCNM-10N-♦</t>
  </si>
  <si>
    <t>TUBING NYL 10MM OD x 8MM ID, 100' Bag</t>
  </si>
  <si>
    <t>PCNM-10N-♦-R</t>
  </si>
  <si>
    <t>TUBING NYL 10MM OD x 8MM ID, 500' Reel</t>
  </si>
  <si>
    <t>PCNM-12N-♦</t>
  </si>
  <si>
    <t>TUBING NYL 12MM OD x 10MM ID, 100' Bag</t>
  </si>
  <si>
    <t>PCKM-6K-0</t>
  </si>
  <si>
    <t>TUBING "K" PVDF 6MM OD x 4MM ID, 100' Bag</t>
  </si>
  <si>
    <t>PCKM-6K-0-R</t>
  </si>
  <si>
    <t>TUBING "K" PVDF 6MM OD x 4MM ID, 500' Reel</t>
  </si>
  <si>
    <t>FEP METRIC TUBING</t>
  </si>
  <si>
    <t>PCFM-4P-0</t>
  </si>
  <si>
    <t xml:space="preserve">TUBING FEP 4 MM OD x 2 MM ID, 100' Bag </t>
  </si>
  <si>
    <t>PCFM-4P-0-LR</t>
  </si>
  <si>
    <t>TUBING FEP 4 MM OD x 2 MM ID, 1000' Reel</t>
  </si>
  <si>
    <t>PCFM-4P-0-XR</t>
  </si>
  <si>
    <t>TUBING FEP 4 MM OD x 2 MM ID, 2500' Reel</t>
  </si>
  <si>
    <t>PCFM-6P-0</t>
  </si>
  <si>
    <t xml:space="preserve">TUBING FEP 6 MM OD x 4 MM ID, 100' Bag </t>
  </si>
  <si>
    <t>PCFM-6P-0-R</t>
  </si>
  <si>
    <t>TUBING FEP 6 MM OD x 4 MM ID, 500' Reel</t>
  </si>
  <si>
    <t>PCFM-6P-0-XR</t>
  </si>
  <si>
    <t>TUBING FEP 6 MM OD x 4 MM ID, 2500' Reel</t>
  </si>
  <si>
    <t>PCFM-8P-0</t>
  </si>
  <si>
    <t xml:space="preserve">TUBING FEP 8 MM OD x 6 MM ID, 100' Bag </t>
  </si>
  <si>
    <t>PCFM-8P-0-LR</t>
  </si>
  <si>
    <t>TUBING FEP 8 MM OD x 6 MM ID, 1500' Reel</t>
  </si>
  <si>
    <t>PCFM-10P-0</t>
  </si>
  <si>
    <t xml:space="preserve">TUBING FEP 10 MM OD x 8 MM ID, 100' Bag </t>
  </si>
  <si>
    <t>PCFM-10P-0-LR</t>
  </si>
  <si>
    <t>TUBING FEP 10 MM OD x 8 MM ID, 1500' Reel</t>
  </si>
  <si>
    <t>STATIC DISSIPATIVE 90A TUBING METRIC (♦ denotes color code)</t>
  </si>
  <si>
    <t>PCUM-4SDT-♦</t>
  </si>
  <si>
    <t xml:space="preserve">TUBING D-STAT 90A 4MM OD x 2.4MM ID, 100' Bag </t>
  </si>
  <si>
    <t>PCUM-6SDT-2-LR</t>
  </si>
  <si>
    <t>TUBING D-STAT 90A 6MM OD x 4MM ID, BLACK ONLY</t>
  </si>
  <si>
    <t>PCUM-8SDT-♦-R</t>
  </si>
  <si>
    <t xml:space="preserve">TUBING D-STAT 90A 8MM OD x 5MM ID, 500' Reel </t>
  </si>
  <si>
    <t>PCUM-12SDT-♦-SR</t>
  </si>
  <si>
    <t xml:space="preserve">TUBING D-STAT 90A 12MM OD x 8MM ID, 250' Box </t>
  </si>
  <si>
    <t>WELD SPATTER METRIC TUBING (♦ denotes color code)</t>
  </si>
  <si>
    <t>PCUM-6WSR-♦</t>
  </si>
  <si>
    <t xml:space="preserve">TUBING WELD SPATTER 6 MM OD x 4 MM ID, 100' Bag </t>
  </si>
  <si>
    <t>PCUM-6WSR-♦-SR</t>
  </si>
  <si>
    <t>TUBING WELD SPATTER 6 MM OD x 4 MM ID, 250' Reel</t>
  </si>
  <si>
    <t>PCUM-8WSR-♦</t>
  </si>
  <si>
    <t xml:space="preserve">TUBING WELD SPATTER 8 MM OD x 5 MM ID, 100' Bag </t>
  </si>
  <si>
    <t>PCUM-8WSR-♦-R</t>
  </si>
  <si>
    <t>TUBING WELD SPATTER 8 MM OD x 5 MM ID, 500' Reel</t>
  </si>
  <si>
    <t>PCUM-10WSR-♦</t>
  </si>
  <si>
    <t xml:space="preserve">TUBING WELD SPATTER 10 MM OD x 6.5 MM ID, 100' Bag </t>
  </si>
  <si>
    <t>PCUM-10WSR-♦-R</t>
  </si>
  <si>
    <t>TUBING WELD SPATTER 10 MM OD x 6.5 MM ID, 500' Reel</t>
  </si>
  <si>
    <t>PCUM-12WSR-♦-50</t>
  </si>
  <si>
    <t xml:space="preserve">TUBING WELD SPATTER 12 MM OD x 8 MM ID, 50' Bag </t>
  </si>
  <si>
    <t>PCUM-12WSR-♦-SR</t>
  </si>
  <si>
    <t>TUBING WELD SPATTER 12 MM OD x 8 MM ID, 250' Reel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</si>
</sst>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000"/>
    <numFmt numFmtId="166" formatCode="&quot;$&quot;#,##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1" fillId="3" borderId="0" xfId="0" applyFont="1" applyFill="1" applyAlignment="1">
      <alignment horizontal="center"/>
    </xf>
    <xf numFmtId="0" fontId="0" fillId="3" borderId="0" xfId="0" applyFill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3" xfId="0" applyFont="1" applyFill="1" applyBorder="1" applyAlignment="1">
      <alignment horizontal="center"/>
    </xf>
    <xf numFmtId="0" fontId="6" fillId="3" borderId="7" xfId="0" applyFont="1" applyFill="1" applyBorder="1"/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/>
    <xf numFmtId="0" fontId="6" fillId="3" borderId="8" xfId="0" applyFont="1" applyFill="1" applyBorder="1" applyAlignment="1">
      <alignment horizontal="center"/>
    </xf>
    <xf numFmtId="164" fontId="6" fillId="3" borderId="3" xfId="0" applyNumberFormat="1" applyFont="1" applyFill="1" applyBorder="1"/>
    <xf numFmtId="164" fontId="6" fillId="3" borderId="1" xfId="0" applyNumberFormat="1" applyFont="1" applyFill="1" applyBorder="1"/>
    <xf numFmtId="165" fontId="5" fillId="2" borderId="2" xfId="0" applyNumberFormat="1" applyFont="1" applyFill="1" applyBorder="1" applyAlignment="1">
      <alignment horizontal="center"/>
    </xf>
    <xf numFmtId="165" fontId="0" fillId="3" borderId="0" xfId="0" applyNumberFormat="1" applyFill="1"/>
    <xf numFmtId="166" fontId="6" fillId="3" borderId="1" xfId="0" applyNumberFormat="1" applyFont="1" applyFill="1" applyBorder="1"/>
    <xf numFmtId="166" fontId="6" fillId="3" borderId="3" xfId="0" applyNumberFormat="1" applyFont="1" applyFill="1" applyBorder="1"/>
    <xf numFmtId="166" fontId="6" fillId="3" borderId="8" xfId="0" applyNumberFormat="1" applyFont="1" applyFill="1" applyBorder="1"/>
    <xf numFmtId="166" fontId="6" fillId="3" borderId="7" xfId="0" applyNumberFormat="1" applyFont="1" applyFill="1" applyBorder="1"/>
    <xf numFmtId="166" fontId="0" fillId="0" borderId="1" xfId="0" applyNumberFormat="1" applyBorder="1"/>
    <xf numFmtId="0" fontId="6" fillId="0" borderId="1" xfId="0" applyFont="1" applyBorder="1"/>
    <xf numFmtId="0" fontId="0" fillId="3" borderId="1" xfId="0" applyFill="1" applyBorder="1"/>
    <xf numFmtId="0" fontId="6" fillId="0" borderId="3" xfId="0" applyFont="1" applyBorder="1"/>
    <xf numFmtId="0" fontId="6" fillId="0" borderId="8" xfId="0" applyFont="1" applyBorder="1"/>
    <xf numFmtId="0" fontId="6" fillId="0" borderId="7" xfId="0" applyFont="1" applyBorder="1"/>
    <xf numFmtId="0" fontId="0" fillId="3" borderId="8" xfId="0" applyFill="1" applyBorder="1"/>
    <xf numFmtId="0" fontId="6" fillId="3" borderId="1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8"/>
  <sheetViews>
    <sheetView tabSelected="1" zoomScaleNormal="100" zoomScalePageLayoutView="125" workbookViewId="0">
      <pane ySplit="1" topLeftCell="A2" activePane="bottomLeft" state="frozen"/>
      <selection pane="bottomLeft" activeCell="A3" sqref="A3"/>
    </sheetView>
  </sheetViews>
  <sheetFormatPr defaultColWidth="8.85546875" defaultRowHeight="15" x14ac:dyDescent="0.25"/>
  <cols>
    <col min="1" max="1" width="21" style="2" bestFit="1" customWidth="1"/>
    <col min="2" max="2" width="62.140625" style="2" bestFit="1" customWidth="1"/>
    <col min="3" max="3" width="11.7109375" style="16" customWidth="1"/>
    <col min="4" max="5" width="11.7109375" style="2" customWidth="1"/>
    <col min="6" max="16384" width="8.85546875" style="2"/>
  </cols>
  <sheetData>
    <row r="1" spans="1:5" ht="19.5" thickBot="1" x14ac:dyDescent="0.35">
      <c r="A1" s="5" t="s">
        <v>239</v>
      </c>
      <c r="B1" s="6" t="s">
        <v>1</v>
      </c>
      <c r="C1" s="15" t="s">
        <v>0</v>
      </c>
      <c r="D1" s="6" t="s">
        <v>240</v>
      </c>
      <c r="E1" s="6" t="s">
        <v>241</v>
      </c>
    </row>
    <row r="2" spans="1:5" ht="16.5" thickBot="1" x14ac:dyDescent="0.3">
      <c r="A2" s="29" t="s">
        <v>92</v>
      </c>
      <c r="B2" s="30"/>
      <c r="C2" s="37"/>
      <c r="D2" s="37"/>
      <c r="E2" s="38"/>
    </row>
    <row r="3" spans="1:5" ht="15.75" x14ac:dyDescent="0.25">
      <c r="A3" s="24" t="s">
        <v>300</v>
      </c>
      <c r="B3" s="7" t="s">
        <v>301</v>
      </c>
      <c r="C3" s="21">
        <v>0.85750000000000004</v>
      </c>
      <c r="D3" s="4">
        <v>100</v>
      </c>
      <c r="E3" s="14">
        <f>CEILING(C3*D3,0.01)</f>
        <v>85.75</v>
      </c>
    </row>
    <row r="4" spans="1:5" ht="16.5" thickBot="1" x14ac:dyDescent="0.3">
      <c r="A4" s="25" t="s">
        <v>93</v>
      </c>
      <c r="B4" s="11" t="s">
        <v>242</v>
      </c>
      <c r="C4" s="21">
        <v>0.75919999999999999</v>
      </c>
      <c r="D4" s="4">
        <v>1000</v>
      </c>
      <c r="E4" s="14">
        <f>CEILING(C4*D4,0.01)</f>
        <v>759.2</v>
      </c>
    </row>
    <row r="5" spans="1:5" ht="16.5" thickBot="1" x14ac:dyDescent="0.3">
      <c r="A5" s="29" t="s">
        <v>249</v>
      </c>
      <c r="B5" s="30"/>
      <c r="C5" s="31"/>
      <c r="D5" s="31"/>
      <c r="E5" s="32"/>
    </row>
    <row r="6" spans="1:5" ht="15.75" x14ac:dyDescent="0.25">
      <c r="A6" s="24" t="s">
        <v>250</v>
      </c>
      <c r="B6" s="7" t="s">
        <v>251</v>
      </c>
      <c r="C6" s="18">
        <v>0.24809999999999999</v>
      </c>
      <c r="D6" s="8">
        <v>50</v>
      </c>
      <c r="E6" s="13">
        <f t="shared" ref="E6:E24" si="0">CEILING(C6*D6,0.01)</f>
        <v>12.41</v>
      </c>
    </row>
    <row r="7" spans="1:5" ht="15.75" x14ac:dyDescent="0.25">
      <c r="A7" s="22" t="s">
        <v>252</v>
      </c>
      <c r="B7" s="3" t="s">
        <v>330</v>
      </c>
      <c r="C7" s="17">
        <v>0.24809999999999999</v>
      </c>
      <c r="D7" s="4">
        <v>250</v>
      </c>
      <c r="E7" s="13">
        <f t="shared" si="0"/>
        <v>62.03</v>
      </c>
    </row>
    <row r="8" spans="1:5" ht="15.75" x14ac:dyDescent="0.25">
      <c r="A8" s="22" t="s">
        <v>253</v>
      </c>
      <c r="B8" s="3" t="s">
        <v>331</v>
      </c>
      <c r="C8" s="17">
        <v>0.18959999999999999</v>
      </c>
      <c r="D8" s="4">
        <v>500</v>
      </c>
      <c r="E8" s="13">
        <f t="shared" si="0"/>
        <v>94.8</v>
      </c>
    </row>
    <row r="9" spans="1:5" ht="15.75" x14ac:dyDescent="0.25">
      <c r="A9" s="22" t="s">
        <v>254</v>
      </c>
      <c r="B9" s="3" t="s">
        <v>332</v>
      </c>
      <c r="C9" s="17">
        <v>0.17879999999999999</v>
      </c>
      <c r="D9" s="4">
        <v>1000</v>
      </c>
      <c r="E9" s="13">
        <f t="shared" si="0"/>
        <v>178.8</v>
      </c>
    </row>
    <row r="10" spans="1:5" ht="15.75" x14ac:dyDescent="0.25">
      <c r="A10" s="22" t="s">
        <v>255</v>
      </c>
      <c r="B10" s="3" t="s">
        <v>256</v>
      </c>
      <c r="C10" s="17">
        <v>0.1678</v>
      </c>
      <c r="D10" s="4">
        <v>2500</v>
      </c>
      <c r="E10" s="13">
        <f t="shared" si="0"/>
        <v>419.5</v>
      </c>
    </row>
    <row r="11" spans="1:5" ht="15.75" x14ac:dyDescent="0.25">
      <c r="A11" s="22" t="s">
        <v>257</v>
      </c>
      <c r="B11" s="3" t="s">
        <v>258</v>
      </c>
      <c r="C11" s="17">
        <v>0.35399999999999998</v>
      </c>
      <c r="D11" s="4">
        <v>100</v>
      </c>
      <c r="E11" s="13">
        <f t="shared" si="0"/>
        <v>35.4</v>
      </c>
    </row>
    <row r="12" spans="1:5" ht="15.75" x14ac:dyDescent="0.25">
      <c r="A12" s="22" t="s">
        <v>259</v>
      </c>
      <c r="B12" s="3" t="s">
        <v>260</v>
      </c>
      <c r="C12" s="17">
        <v>0.33210000000000001</v>
      </c>
      <c r="D12" s="4">
        <v>500</v>
      </c>
      <c r="E12" s="13">
        <f t="shared" si="0"/>
        <v>166.05</v>
      </c>
    </row>
    <row r="13" spans="1:5" ht="15.75" x14ac:dyDescent="0.25">
      <c r="A13" s="22" t="s">
        <v>261</v>
      </c>
      <c r="B13" s="3" t="s">
        <v>333</v>
      </c>
      <c r="C13" s="17">
        <v>0.29380000000000001</v>
      </c>
      <c r="D13" s="4">
        <v>1000</v>
      </c>
      <c r="E13" s="13">
        <f t="shared" si="0"/>
        <v>293.8</v>
      </c>
    </row>
    <row r="14" spans="1:5" ht="15.75" x14ac:dyDescent="0.25">
      <c r="A14" s="22" t="s">
        <v>347</v>
      </c>
      <c r="B14" s="3" t="s">
        <v>346</v>
      </c>
      <c r="C14" s="17">
        <v>0.27689999999999998</v>
      </c>
      <c r="D14" s="4">
        <v>2500</v>
      </c>
      <c r="E14" s="13">
        <f t="shared" si="0"/>
        <v>692.25</v>
      </c>
    </row>
    <row r="15" spans="1:5" ht="15.75" x14ac:dyDescent="0.25">
      <c r="A15" s="22" t="s">
        <v>262</v>
      </c>
      <c r="B15" s="3" t="s">
        <v>263</v>
      </c>
      <c r="C15" s="17">
        <v>0.47810000000000002</v>
      </c>
      <c r="D15" s="4">
        <v>100</v>
      </c>
      <c r="E15" s="13">
        <f t="shared" si="0"/>
        <v>47.81</v>
      </c>
    </row>
    <row r="16" spans="1:5" ht="15.75" x14ac:dyDescent="0.25">
      <c r="A16" s="22" t="s">
        <v>264</v>
      </c>
      <c r="B16" s="3" t="s">
        <v>265</v>
      </c>
      <c r="C16" s="17">
        <v>0.43790000000000001</v>
      </c>
      <c r="D16" s="4">
        <v>500</v>
      </c>
      <c r="E16" s="13">
        <f t="shared" si="0"/>
        <v>218.95000000000002</v>
      </c>
    </row>
    <row r="17" spans="1:5" ht="15.75" x14ac:dyDescent="0.25">
      <c r="A17" s="22" t="s">
        <v>266</v>
      </c>
      <c r="B17" s="3" t="s">
        <v>267</v>
      </c>
      <c r="C17" s="17">
        <v>0.66959999999999997</v>
      </c>
      <c r="D17" s="4">
        <v>50</v>
      </c>
      <c r="E17" s="13">
        <f t="shared" si="0"/>
        <v>33.480000000000004</v>
      </c>
    </row>
    <row r="18" spans="1:5" ht="15.75" x14ac:dyDescent="0.25">
      <c r="A18" s="22" t="s">
        <v>268</v>
      </c>
      <c r="B18" s="3" t="s">
        <v>269</v>
      </c>
      <c r="C18" s="17">
        <v>0.74809999999999999</v>
      </c>
      <c r="D18" s="4">
        <v>100</v>
      </c>
      <c r="E18" s="13">
        <f t="shared" si="0"/>
        <v>74.81</v>
      </c>
    </row>
    <row r="19" spans="1:5" ht="15.75" x14ac:dyDescent="0.25">
      <c r="A19" s="22" t="s">
        <v>270</v>
      </c>
      <c r="B19" s="3" t="s">
        <v>334</v>
      </c>
      <c r="C19" s="17">
        <v>0.62960000000000005</v>
      </c>
      <c r="D19" s="4">
        <v>500</v>
      </c>
      <c r="E19" s="13">
        <f t="shared" si="0"/>
        <v>314.8</v>
      </c>
    </row>
    <row r="20" spans="1:5" ht="15.75" x14ac:dyDescent="0.25">
      <c r="A20" s="22" t="s">
        <v>271</v>
      </c>
      <c r="B20" s="3" t="s">
        <v>272</v>
      </c>
      <c r="C20" s="17">
        <v>0.58919999999999995</v>
      </c>
      <c r="D20" s="4">
        <v>1000</v>
      </c>
      <c r="E20" s="13">
        <f t="shared" si="0"/>
        <v>589.20000000000005</v>
      </c>
    </row>
    <row r="21" spans="1:5" ht="15.75" x14ac:dyDescent="0.25">
      <c r="A21" s="22" t="s">
        <v>273</v>
      </c>
      <c r="B21" s="3" t="s">
        <v>274</v>
      </c>
      <c r="C21" s="17">
        <v>1.155</v>
      </c>
      <c r="D21" s="4">
        <v>100</v>
      </c>
      <c r="E21" s="13">
        <f t="shared" si="0"/>
        <v>115.5</v>
      </c>
    </row>
    <row r="22" spans="1:5" ht="15.75" x14ac:dyDescent="0.25">
      <c r="A22" s="22" t="s">
        <v>275</v>
      </c>
      <c r="B22" s="3" t="s">
        <v>335</v>
      </c>
      <c r="C22" s="17">
        <v>1.0746</v>
      </c>
      <c r="D22" s="4">
        <v>500</v>
      </c>
      <c r="E22" s="13">
        <f t="shared" si="0"/>
        <v>537.29999999999995</v>
      </c>
    </row>
    <row r="23" spans="1:5" ht="15.75" x14ac:dyDescent="0.25">
      <c r="A23" s="22" t="s">
        <v>276</v>
      </c>
      <c r="B23" s="3" t="s">
        <v>277</v>
      </c>
      <c r="C23" s="17">
        <v>1.2588999999999999</v>
      </c>
      <c r="D23" s="4">
        <v>100</v>
      </c>
      <c r="E23" s="13">
        <f t="shared" si="0"/>
        <v>125.89</v>
      </c>
    </row>
    <row r="24" spans="1:5" ht="16.5" thickBot="1" x14ac:dyDescent="0.3">
      <c r="A24" s="22" t="s">
        <v>278</v>
      </c>
      <c r="B24" s="3" t="s">
        <v>279</v>
      </c>
      <c r="C24" s="17">
        <v>1.1585000000000001</v>
      </c>
      <c r="D24" s="4">
        <v>500</v>
      </c>
      <c r="E24" s="13">
        <f t="shared" si="0"/>
        <v>579.25</v>
      </c>
    </row>
    <row r="25" spans="1:5" s="1" customFormat="1" ht="16.5" thickBot="1" x14ac:dyDescent="0.3">
      <c r="A25" s="33" t="s">
        <v>57</v>
      </c>
      <c r="B25" s="34"/>
      <c r="C25" s="34"/>
      <c r="D25" s="34"/>
      <c r="E25" s="35"/>
    </row>
    <row r="26" spans="1:5" ht="15.75" x14ac:dyDescent="0.25">
      <c r="A26" s="24" t="s">
        <v>77</v>
      </c>
      <c r="B26" s="7" t="s">
        <v>96</v>
      </c>
      <c r="C26" s="18">
        <v>0.58009999999999995</v>
      </c>
      <c r="D26" s="8">
        <v>100</v>
      </c>
      <c r="E26" s="13">
        <f t="shared" ref="E26:E32" si="1">CEILING(C26*D26,0.01)</f>
        <v>58.01</v>
      </c>
    </row>
    <row r="27" spans="1:5" ht="15.75" x14ac:dyDescent="0.25">
      <c r="A27" s="22" t="s">
        <v>2</v>
      </c>
      <c r="B27" s="3" t="s">
        <v>127</v>
      </c>
      <c r="C27" s="17">
        <v>0.54020000000000001</v>
      </c>
      <c r="D27" s="4">
        <v>500</v>
      </c>
      <c r="E27" s="13">
        <f t="shared" si="1"/>
        <v>270.10000000000002</v>
      </c>
    </row>
    <row r="28" spans="1:5" ht="15.75" x14ac:dyDescent="0.25">
      <c r="A28" s="22" t="s">
        <v>3</v>
      </c>
      <c r="B28" s="3" t="s">
        <v>140</v>
      </c>
      <c r="C28" s="17">
        <v>0.50170000000000003</v>
      </c>
      <c r="D28" s="4">
        <v>1000</v>
      </c>
      <c r="E28" s="13">
        <f t="shared" si="1"/>
        <v>501.7</v>
      </c>
    </row>
    <row r="29" spans="1:5" ht="15.75" x14ac:dyDescent="0.25">
      <c r="A29" s="22" t="s">
        <v>78</v>
      </c>
      <c r="B29" s="3" t="s">
        <v>97</v>
      </c>
      <c r="C29" s="17">
        <v>1.2022999999999999</v>
      </c>
      <c r="D29" s="4">
        <v>100</v>
      </c>
      <c r="E29" s="13">
        <f t="shared" si="1"/>
        <v>120.23</v>
      </c>
    </row>
    <row r="30" spans="1:5" ht="15.75" x14ac:dyDescent="0.25">
      <c r="A30" s="22" t="s">
        <v>4</v>
      </c>
      <c r="B30" s="3" t="s">
        <v>119</v>
      </c>
      <c r="C30" s="17">
        <v>1.1621999999999999</v>
      </c>
      <c r="D30" s="4">
        <v>250</v>
      </c>
      <c r="E30" s="13">
        <f t="shared" si="1"/>
        <v>290.55</v>
      </c>
    </row>
    <row r="31" spans="1:5" ht="15.75" x14ac:dyDescent="0.25">
      <c r="A31" s="22" t="s">
        <v>56</v>
      </c>
      <c r="B31" s="3" t="s">
        <v>128</v>
      </c>
      <c r="C31" s="17">
        <v>1.1019000000000001</v>
      </c>
      <c r="D31" s="4">
        <v>500</v>
      </c>
      <c r="E31" s="13">
        <f t="shared" si="1"/>
        <v>550.95000000000005</v>
      </c>
    </row>
    <row r="32" spans="1:5" ht="16.5" thickBot="1" x14ac:dyDescent="0.3">
      <c r="A32" s="25" t="s">
        <v>207</v>
      </c>
      <c r="B32" s="11" t="s">
        <v>208</v>
      </c>
      <c r="C32" s="19">
        <v>1.9320999999999999</v>
      </c>
      <c r="D32" s="12">
        <v>50</v>
      </c>
      <c r="E32" s="13">
        <f t="shared" si="1"/>
        <v>96.61</v>
      </c>
    </row>
    <row r="33" spans="1:5" ht="16.5" thickBot="1" x14ac:dyDescent="0.3">
      <c r="A33" s="29" t="s">
        <v>58</v>
      </c>
      <c r="B33" s="30"/>
      <c r="C33" s="30"/>
      <c r="D33" s="30"/>
      <c r="E33" s="36"/>
    </row>
    <row r="34" spans="1:5" ht="15.75" x14ac:dyDescent="0.25">
      <c r="A34" s="24" t="s">
        <v>5</v>
      </c>
      <c r="B34" s="7" t="s">
        <v>94</v>
      </c>
      <c r="C34" s="18">
        <v>0.25380000000000003</v>
      </c>
      <c r="D34" s="8">
        <v>50</v>
      </c>
      <c r="E34" s="13">
        <f t="shared" ref="E34:E59" si="2">CEILING(C34*D34,0.01)</f>
        <v>12.69</v>
      </c>
    </row>
    <row r="35" spans="1:5" ht="15.75" x14ac:dyDescent="0.25">
      <c r="A35" s="22" t="s">
        <v>6</v>
      </c>
      <c r="B35" s="3" t="s">
        <v>120</v>
      </c>
      <c r="C35" s="18">
        <v>0.25380000000000003</v>
      </c>
      <c r="D35" s="4">
        <v>250</v>
      </c>
      <c r="E35" s="13">
        <f t="shared" si="2"/>
        <v>63.45</v>
      </c>
    </row>
    <row r="36" spans="1:5" ht="15.75" x14ac:dyDescent="0.25">
      <c r="A36" s="22" t="s">
        <v>7</v>
      </c>
      <c r="B36" s="3" t="s">
        <v>129</v>
      </c>
      <c r="C36" s="18">
        <v>0.19320000000000001</v>
      </c>
      <c r="D36" s="4">
        <v>500</v>
      </c>
      <c r="E36" s="13">
        <f t="shared" si="2"/>
        <v>96.600000000000009</v>
      </c>
    </row>
    <row r="37" spans="1:5" ht="15.75" x14ac:dyDescent="0.25">
      <c r="A37" s="22" t="s">
        <v>8</v>
      </c>
      <c r="B37" s="3" t="s">
        <v>141</v>
      </c>
      <c r="C37" s="18">
        <v>0.18629999999999999</v>
      </c>
      <c r="D37" s="4">
        <v>1000</v>
      </c>
      <c r="E37" s="13">
        <f t="shared" si="2"/>
        <v>186.3</v>
      </c>
    </row>
    <row r="38" spans="1:5" ht="15.75" x14ac:dyDescent="0.25">
      <c r="A38" s="22" t="s">
        <v>9</v>
      </c>
      <c r="B38" s="3" t="s">
        <v>150</v>
      </c>
      <c r="C38" s="18">
        <v>0.17169999999999999</v>
      </c>
      <c r="D38" s="4">
        <v>2500</v>
      </c>
      <c r="E38" s="13">
        <f t="shared" si="2"/>
        <v>429.25</v>
      </c>
    </row>
    <row r="39" spans="1:5" ht="15.75" x14ac:dyDescent="0.25">
      <c r="A39" s="22" t="s">
        <v>10</v>
      </c>
      <c r="B39" s="3" t="s">
        <v>98</v>
      </c>
      <c r="C39" s="18">
        <v>0.2717</v>
      </c>
      <c r="D39" s="4">
        <v>100</v>
      </c>
      <c r="E39" s="13">
        <f t="shared" si="2"/>
        <v>27.17</v>
      </c>
    </row>
    <row r="40" spans="1:5" ht="15.75" x14ac:dyDescent="0.25">
      <c r="A40" s="22" t="s">
        <v>11</v>
      </c>
      <c r="B40" s="3" t="s">
        <v>130</v>
      </c>
      <c r="C40" s="18">
        <v>0.2316</v>
      </c>
      <c r="D40" s="4">
        <v>500</v>
      </c>
      <c r="E40" s="13">
        <f t="shared" si="2"/>
        <v>115.8</v>
      </c>
    </row>
    <row r="41" spans="1:5" ht="15.75" x14ac:dyDescent="0.25">
      <c r="A41" s="22" t="s">
        <v>12</v>
      </c>
      <c r="B41" s="3" t="s">
        <v>142</v>
      </c>
      <c r="C41" s="18">
        <v>0.2117</v>
      </c>
      <c r="D41" s="4">
        <v>1000</v>
      </c>
      <c r="E41" s="13">
        <f t="shared" si="2"/>
        <v>211.70000000000002</v>
      </c>
    </row>
    <row r="42" spans="1:5" ht="15.75" x14ac:dyDescent="0.25">
      <c r="A42" s="22" t="s">
        <v>13</v>
      </c>
      <c r="B42" s="3" t="s">
        <v>151</v>
      </c>
      <c r="C42" s="18">
        <v>0.19320000000000001</v>
      </c>
      <c r="D42" s="4">
        <v>2500</v>
      </c>
      <c r="E42" s="13">
        <f t="shared" si="2"/>
        <v>483</v>
      </c>
    </row>
    <row r="43" spans="1:5" ht="15.75" x14ac:dyDescent="0.25">
      <c r="A43" s="22" t="s">
        <v>14</v>
      </c>
      <c r="B43" s="3" t="s">
        <v>99</v>
      </c>
      <c r="C43" s="18">
        <v>0.54169999999999996</v>
      </c>
      <c r="D43" s="4">
        <v>100</v>
      </c>
      <c r="E43" s="13">
        <f t="shared" si="2"/>
        <v>54.17</v>
      </c>
    </row>
    <row r="44" spans="1:5" ht="15.75" x14ac:dyDescent="0.25">
      <c r="A44" s="22" t="s">
        <v>209</v>
      </c>
      <c r="B44" s="3" t="s">
        <v>210</v>
      </c>
      <c r="C44" s="18">
        <v>0.53280000000000005</v>
      </c>
      <c r="D44" s="4">
        <v>1000</v>
      </c>
      <c r="E44" s="13">
        <f t="shared" si="2"/>
        <v>532.79999999999995</v>
      </c>
    </row>
    <row r="45" spans="1:5" ht="15.75" x14ac:dyDescent="0.25">
      <c r="A45" s="22" t="s">
        <v>15</v>
      </c>
      <c r="B45" s="3" t="s">
        <v>100</v>
      </c>
      <c r="C45" s="18">
        <v>0.62960000000000005</v>
      </c>
      <c r="D45" s="4">
        <v>100</v>
      </c>
      <c r="E45" s="13">
        <f t="shared" si="2"/>
        <v>62.96</v>
      </c>
    </row>
    <row r="46" spans="1:5" ht="15.75" x14ac:dyDescent="0.25">
      <c r="A46" s="22" t="s">
        <v>16</v>
      </c>
      <c r="B46" s="3" t="s">
        <v>131</v>
      </c>
      <c r="C46" s="18">
        <v>0.60940000000000005</v>
      </c>
      <c r="D46" s="4">
        <v>500</v>
      </c>
      <c r="E46" s="13">
        <f t="shared" si="2"/>
        <v>304.7</v>
      </c>
    </row>
    <row r="47" spans="1:5" ht="15.75" x14ac:dyDescent="0.25">
      <c r="A47" s="22" t="s">
        <v>17</v>
      </c>
      <c r="B47" s="3" t="s">
        <v>143</v>
      </c>
      <c r="C47" s="18">
        <v>0.58789999999999998</v>
      </c>
      <c r="D47" s="4">
        <v>1000</v>
      </c>
      <c r="E47" s="13">
        <f t="shared" si="2"/>
        <v>587.9</v>
      </c>
    </row>
    <row r="48" spans="1:5" ht="15.75" x14ac:dyDescent="0.25">
      <c r="A48" s="22" t="s">
        <v>211</v>
      </c>
      <c r="B48" s="3" t="s">
        <v>212</v>
      </c>
      <c r="C48" s="18">
        <v>0.77549999999999997</v>
      </c>
      <c r="D48" s="4">
        <v>100</v>
      </c>
      <c r="E48" s="13">
        <f t="shared" si="2"/>
        <v>77.55</v>
      </c>
    </row>
    <row r="49" spans="1:5" ht="15.75" x14ac:dyDescent="0.25">
      <c r="A49" s="22" t="s">
        <v>302</v>
      </c>
      <c r="B49" s="3" t="s">
        <v>303</v>
      </c>
      <c r="C49" s="18">
        <v>0.7571</v>
      </c>
      <c r="D49" s="4">
        <v>500</v>
      </c>
      <c r="E49" s="13">
        <f t="shared" si="2"/>
        <v>378.55</v>
      </c>
    </row>
    <row r="50" spans="1:5" ht="15.75" x14ac:dyDescent="0.25">
      <c r="A50" s="22" t="s">
        <v>18</v>
      </c>
      <c r="B50" s="3" t="s">
        <v>101</v>
      </c>
      <c r="C50" s="18">
        <v>1.2588999999999999</v>
      </c>
      <c r="D50" s="4">
        <v>100</v>
      </c>
      <c r="E50" s="13">
        <f t="shared" si="2"/>
        <v>125.89</v>
      </c>
    </row>
    <row r="51" spans="1:5" ht="15.75" x14ac:dyDescent="0.25">
      <c r="A51" s="22" t="s">
        <v>213</v>
      </c>
      <c r="B51" s="3" t="s">
        <v>214</v>
      </c>
      <c r="C51" s="18">
        <v>1.2223999999999999</v>
      </c>
      <c r="D51" s="4">
        <v>250</v>
      </c>
      <c r="E51" s="13">
        <f t="shared" si="2"/>
        <v>305.60000000000002</v>
      </c>
    </row>
    <row r="52" spans="1:5" ht="15.75" x14ac:dyDescent="0.25">
      <c r="A52" s="22" t="s">
        <v>19</v>
      </c>
      <c r="B52" s="3" t="s">
        <v>132</v>
      </c>
      <c r="C52" s="18">
        <v>1.1585000000000001</v>
      </c>
      <c r="D52" s="4">
        <v>500</v>
      </c>
      <c r="E52" s="13">
        <f t="shared" si="2"/>
        <v>579.25</v>
      </c>
    </row>
    <row r="53" spans="1:5" ht="15.75" x14ac:dyDescent="0.25">
      <c r="A53" s="22" t="s">
        <v>20</v>
      </c>
      <c r="B53" s="3" t="s">
        <v>95</v>
      </c>
      <c r="C53" s="18">
        <v>1.7242</v>
      </c>
      <c r="D53" s="4">
        <v>50</v>
      </c>
      <c r="E53" s="13">
        <f t="shared" si="2"/>
        <v>86.210000000000008</v>
      </c>
    </row>
    <row r="54" spans="1:5" ht="15.75" x14ac:dyDescent="0.25">
      <c r="A54" s="22" t="s">
        <v>21</v>
      </c>
      <c r="B54" s="3" t="s">
        <v>121</v>
      </c>
      <c r="C54" s="18">
        <v>1.6035999999999999</v>
      </c>
      <c r="D54" s="4">
        <v>250</v>
      </c>
      <c r="E54" s="13">
        <f t="shared" si="2"/>
        <v>400.90000000000003</v>
      </c>
    </row>
    <row r="55" spans="1:5" ht="15.75" x14ac:dyDescent="0.25">
      <c r="A55" s="22" t="s">
        <v>22</v>
      </c>
      <c r="B55" s="3" t="s">
        <v>217</v>
      </c>
      <c r="C55" s="18">
        <v>2.6654</v>
      </c>
      <c r="D55" s="4">
        <v>50</v>
      </c>
      <c r="E55" s="13">
        <f t="shared" si="2"/>
        <v>133.27000000000001</v>
      </c>
    </row>
    <row r="56" spans="1:5" ht="15.75" x14ac:dyDescent="0.25">
      <c r="A56" s="22" t="s">
        <v>23</v>
      </c>
      <c r="B56" s="3" t="s">
        <v>122</v>
      </c>
      <c r="C56" s="18">
        <v>2.5451000000000001</v>
      </c>
      <c r="D56" s="4">
        <v>250</v>
      </c>
      <c r="E56" s="13">
        <f t="shared" si="2"/>
        <v>636.28</v>
      </c>
    </row>
    <row r="57" spans="1:5" ht="15.75" x14ac:dyDescent="0.25">
      <c r="A57" s="22" t="s">
        <v>154</v>
      </c>
      <c r="B57" s="3" t="s">
        <v>216</v>
      </c>
      <c r="C57" s="18">
        <v>2.6654</v>
      </c>
      <c r="D57" s="4">
        <v>50</v>
      </c>
      <c r="E57" s="13">
        <f t="shared" si="2"/>
        <v>133.27000000000001</v>
      </c>
    </row>
    <row r="58" spans="1:5" ht="15.75" x14ac:dyDescent="0.25">
      <c r="A58" s="22" t="s">
        <v>155</v>
      </c>
      <c r="B58" s="3" t="s">
        <v>215</v>
      </c>
      <c r="C58" s="18">
        <v>2.5451000000000001</v>
      </c>
      <c r="D58" s="4">
        <v>200</v>
      </c>
      <c r="E58" s="13">
        <f t="shared" si="2"/>
        <v>509.02000000000004</v>
      </c>
    </row>
    <row r="59" spans="1:5" ht="16.5" thickBot="1" x14ac:dyDescent="0.3">
      <c r="A59" s="25" t="s">
        <v>156</v>
      </c>
      <c r="B59" s="11" t="s">
        <v>152</v>
      </c>
      <c r="C59" s="18">
        <v>5.5316999999999998</v>
      </c>
      <c r="D59" s="12">
        <v>150</v>
      </c>
      <c r="E59" s="13">
        <f t="shared" si="2"/>
        <v>829.76</v>
      </c>
    </row>
    <row r="60" spans="1:5" ht="16.5" thickBot="1" x14ac:dyDescent="0.3">
      <c r="A60" s="29" t="s">
        <v>59</v>
      </c>
      <c r="B60" s="30"/>
      <c r="C60" s="30"/>
      <c r="D60" s="30"/>
      <c r="E60" s="36"/>
    </row>
    <row r="61" spans="1:5" ht="15.75" x14ac:dyDescent="0.25">
      <c r="A61" s="24" t="s">
        <v>157</v>
      </c>
      <c r="B61" s="7" t="s">
        <v>102</v>
      </c>
      <c r="C61" s="18">
        <v>0.16969999999999999</v>
      </c>
      <c r="D61" s="8">
        <v>100</v>
      </c>
      <c r="E61" s="13">
        <f t="shared" ref="E61:E80" si="3">CEILING(C61*D61,0.01)</f>
        <v>16.97</v>
      </c>
    </row>
    <row r="62" spans="1:5" ht="15.75" x14ac:dyDescent="0.25">
      <c r="A62" s="22" t="s">
        <v>24</v>
      </c>
      <c r="B62" s="3" t="s">
        <v>123</v>
      </c>
      <c r="C62" s="17">
        <v>0.16969999999999999</v>
      </c>
      <c r="D62" s="4">
        <v>250</v>
      </c>
      <c r="E62" s="13">
        <f t="shared" si="3"/>
        <v>42.43</v>
      </c>
    </row>
    <row r="63" spans="1:5" ht="15.75" x14ac:dyDescent="0.25">
      <c r="A63" s="22" t="s">
        <v>25</v>
      </c>
      <c r="B63" s="3" t="s">
        <v>133</v>
      </c>
      <c r="C63" s="17">
        <v>0.13420000000000001</v>
      </c>
      <c r="D63" s="4">
        <v>500</v>
      </c>
      <c r="E63" s="13">
        <f t="shared" si="3"/>
        <v>67.099999999999994</v>
      </c>
    </row>
    <row r="64" spans="1:5" ht="15.75" x14ac:dyDescent="0.25">
      <c r="A64" s="22" t="s">
        <v>26</v>
      </c>
      <c r="B64" s="3" t="s">
        <v>144</v>
      </c>
      <c r="C64" s="17">
        <v>0.1216</v>
      </c>
      <c r="D64" s="4">
        <v>1000</v>
      </c>
      <c r="E64" s="13">
        <f t="shared" si="3"/>
        <v>121.60000000000001</v>
      </c>
    </row>
    <row r="65" spans="1:5" ht="15.75" x14ac:dyDescent="0.25">
      <c r="A65" s="22" t="s">
        <v>158</v>
      </c>
      <c r="B65" s="3" t="s">
        <v>103</v>
      </c>
      <c r="C65" s="17">
        <v>0.23599999999999999</v>
      </c>
      <c r="D65" s="4">
        <v>100</v>
      </c>
      <c r="E65" s="13">
        <f t="shared" si="3"/>
        <v>23.6</v>
      </c>
    </row>
    <row r="66" spans="1:5" ht="15.75" x14ac:dyDescent="0.25">
      <c r="A66" s="22" t="s">
        <v>159</v>
      </c>
      <c r="B66" s="3" t="s">
        <v>124</v>
      </c>
      <c r="C66" s="17">
        <v>0.23599999999999999</v>
      </c>
      <c r="D66" s="4">
        <v>250</v>
      </c>
      <c r="E66" s="13">
        <f t="shared" si="3"/>
        <v>59</v>
      </c>
    </row>
    <row r="67" spans="1:5" ht="15.75" x14ac:dyDescent="0.25">
      <c r="A67" s="22" t="s">
        <v>160</v>
      </c>
      <c r="B67" s="3" t="s">
        <v>134</v>
      </c>
      <c r="C67" s="17">
        <v>0.21629999999999999</v>
      </c>
      <c r="D67" s="4">
        <v>500</v>
      </c>
      <c r="E67" s="13">
        <f t="shared" si="3"/>
        <v>108.15</v>
      </c>
    </row>
    <row r="68" spans="1:5" ht="15.75" x14ac:dyDescent="0.25">
      <c r="A68" s="22" t="s">
        <v>27</v>
      </c>
      <c r="B68" s="3" t="s">
        <v>145</v>
      </c>
      <c r="C68" s="17">
        <v>0.19670000000000001</v>
      </c>
      <c r="D68" s="4">
        <v>1000</v>
      </c>
      <c r="E68" s="13">
        <f t="shared" si="3"/>
        <v>196.70000000000002</v>
      </c>
    </row>
    <row r="69" spans="1:5" ht="15.75" x14ac:dyDescent="0.25">
      <c r="A69" s="22" t="s">
        <v>161</v>
      </c>
      <c r="B69" s="3" t="s">
        <v>104</v>
      </c>
      <c r="C69" s="17">
        <v>0.2021</v>
      </c>
      <c r="D69" s="4">
        <v>100</v>
      </c>
      <c r="E69" s="13">
        <f t="shared" si="3"/>
        <v>20.21</v>
      </c>
    </row>
    <row r="70" spans="1:5" ht="15.75" x14ac:dyDescent="0.25">
      <c r="A70" s="22" t="s">
        <v>162</v>
      </c>
      <c r="B70" s="3" t="s">
        <v>135</v>
      </c>
      <c r="C70" s="17">
        <v>0.1893</v>
      </c>
      <c r="D70" s="4">
        <v>500</v>
      </c>
      <c r="E70" s="13">
        <f t="shared" si="3"/>
        <v>94.65</v>
      </c>
    </row>
    <row r="71" spans="1:5" ht="15.75" x14ac:dyDescent="0.25">
      <c r="A71" s="22" t="s">
        <v>28</v>
      </c>
      <c r="B71" s="3" t="s">
        <v>146</v>
      </c>
      <c r="C71" s="17">
        <v>0.16270000000000001</v>
      </c>
      <c r="D71" s="4">
        <v>1000</v>
      </c>
      <c r="E71" s="13">
        <f t="shared" si="3"/>
        <v>162.70000000000002</v>
      </c>
    </row>
    <row r="72" spans="1:5" ht="15.75" x14ac:dyDescent="0.25">
      <c r="A72" s="22" t="s">
        <v>163</v>
      </c>
      <c r="B72" s="3" t="s">
        <v>105</v>
      </c>
      <c r="C72" s="17">
        <v>0.34689999999999999</v>
      </c>
      <c r="D72" s="4">
        <v>100</v>
      </c>
      <c r="E72" s="13">
        <f t="shared" si="3"/>
        <v>34.69</v>
      </c>
    </row>
    <row r="73" spans="1:5" ht="15.75" x14ac:dyDescent="0.25">
      <c r="A73" s="22" t="s">
        <v>164</v>
      </c>
      <c r="B73" s="3" t="s">
        <v>136</v>
      </c>
      <c r="C73" s="17">
        <v>0.28589999999999999</v>
      </c>
      <c r="D73" s="4">
        <v>500</v>
      </c>
      <c r="E73" s="13">
        <f t="shared" si="3"/>
        <v>142.95000000000002</v>
      </c>
    </row>
    <row r="74" spans="1:5" ht="15.75" x14ac:dyDescent="0.25">
      <c r="A74" s="22" t="s">
        <v>165</v>
      </c>
      <c r="B74" s="3" t="s">
        <v>106</v>
      </c>
      <c r="C74" s="17">
        <v>0.36830000000000002</v>
      </c>
      <c r="D74" s="4">
        <v>100</v>
      </c>
      <c r="E74" s="13">
        <f t="shared" si="3"/>
        <v>36.83</v>
      </c>
    </row>
    <row r="75" spans="1:5" ht="15.75" x14ac:dyDescent="0.25">
      <c r="A75" s="22" t="s">
        <v>63</v>
      </c>
      <c r="B75" s="3" t="s">
        <v>137</v>
      </c>
      <c r="C75" s="17">
        <v>0.30740000000000001</v>
      </c>
      <c r="D75" s="4">
        <v>500</v>
      </c>
      <c r="E75" s="13">
        <f t="shared" si="3"/>
        <v>153.70000000000002</v>
      </c>
    </row>
    <row r="76" spans="1:5" ht="15.75" x14ac:dyDescent="0.25">
      <c r="A76" s="22" t="s">
        <v>166</v>
      </c>
      <c r="B76" s="3" t="s">
        <v>107</v>
      </c>
      <c r="C76" s="17">
        <v>0.5615</v>
      </c>
      <c r="D76" s="4">
        <v>100</v>
      </c>
      <c r="E76" s="13">
        <f t="shared" si="3"/>
        <v>56.15</v>
      </c>
    </row>
    <row r="77" spans="1:5" ht="15.75" x14ac:dyDescent="0.25">
      <c r="A77" s="22" t="s">
        <v>29</v>
      </c>
      <c r="B77" s="3" t="s">
        <v>125</v>
      </c>
      <c r="C77" s="17">
        <v>0.46110000000000001</v>
      </c>
      <c r="D77" s="4">
        <v>250</v>
      </c>
      <c r="E77" s="13">
        <f t="shared" si="3"/>
        <v>115.28</v>
      </c>
    </row>
    <row r="78" spans="1:5" ht="15.75" x14ac:dyDescent="0.25">
      <c r="A78" s="22" t="s">
        <v>30</v>
      </c>
      <c r="B78" s="3" t="s">
        <v>138</v>
      </c>
      <c r="C78" s="17">
        <v>0.43990000000000001</v>
      </c>
      <c r="D78" s="4">
        <v>500</v>
      </c>
      <c r="E78" s="13">
        <f t="shared" si="3"/>
        <v>219.95000000000002</v>
      </c>
    </row>
    <row r="79" spans="1:5" ht="15.75" x14ac:dyDescent="0.25">
      <c r="A79" s="22" t="s">
        <v>79</v>
      </c>
      <c r="B79" s="3" t="s">
        <v>108</v>
      </c>
      <c r="C79" s="17">
        <v>0.5615</v>
      </c>
      <c r="D79" s="4">
        <v>100</v>
      </c>
      <c r="E79" s="13">
        <f t="shared" si="3"/>
        <v>56.15</v>
      </c>
    </row>
    <row r="80" spans="1:5" ht="16.5" thickBot="1" x14ac:dyDescent="0.3">
      <c r="A80" s="25" t="s">
        <v>64</v>
      </c>
      <c r="B80" s="11" t="s">
        <v>153</v>
      </c>
      <c r="C80" s="19">
        <v>0.5292</v>
      </c>
      <c r="D80" s="12">
        <v>300</v>
      </c>
      <c r="E80" s="13">
        <f t="shared" si="3"/>
        <v>158.76</v>
      </c>
    </row>
    <row r="81" spans="1:5" ht="15.75" customHeight="1" thickBot="1" x14ac:dyDescent="0.3">
      <c r="A81" s="29" t="s">
        <v>280</v>
      </c>
      <c r="B81" s="30"/>
      <c r="C81" s="30"/>
      <c r="D81" s="30"/>
      <c r="E81" s="36"/>
    </row>
    <row r="82" spans="1:5" ht="15.75" customHeight="1" x14ac:dyDescent="0.25">
      <c r="A82" s="24" t="s">
        <v>167</v>
      </c>
      <c r="B82" s="7" t="s">
        <v>281</v>
      </c>
      <c r="C82" s="18">
        <v>0.2366</v>
      </c>
      <c r="D82" s="8">
        <v>100</v>
      </c>
      <c r="E82" s="13">
        <f t="shared" ref="E82:E104" si="4">CEILING(C82*D82,0.01)</f>
        <v>23.66</v>
      </c>
    </row>
    <row r="83" spans="1:5" ht="15.75" customHeight="1" x14ac:dyDescent="0.25">
      <c r="A83" s="22" t="s">
        <v>31</v>
      </c>
      <c r="B83" s="7" t="s">
        <v>305</v>
      </c>
      <c r="C83" s="17">
        <v>0.20519999999999999</v>
      </c>
      <c r="D83" s="4">
        <v>500</v>
      </c>
      <c r="E83" s="13">
        <f t="shared" si="4"/>
        <v>102.60000000000001</v>
      </c>
    </row>
    <row r="84" spans="1:5" ht="15.75" customHeight="1" x14ac:dyDescent="0.25">
      <c r="A84" s="22" t="s">
        <v>32</v>
      </c>
      <c r="B84" s="7" t="s">
        <v>306</v>
      </c>
      <c r="C84" s="17">
        <v>0.19750000000000001</v>
      </c>
      <c r="D84" s="4">
        <v>1000</v>
      </c>
      <c r="E84" s="13">
        <f t="shared" si="4"/>
        <v>197.5</v>
      </c>
    </row>
    <row r="85" spans="1:5" ht="15.75" customHeight="1" x14ac:dyDescent="0.25">
      <c r="A85" s="22" t="s">
        <v>33</v>
      </c>
      <c r="B85" s="7" t="s">
        <v>307</v>
      </c>
      <c r="C85" s="17">
        <v>0.1835</v>
      </c>
      <c r="D85" s="4">
        <v>2500</v>
      </c>
      <c r="E85" s="13">
        <f t="shared" si="4"/>
        <v>458.75</v>
      </c>
    </row>
    <row r="86" spans="1:5" ht="15.75" customHeight="1" x14ac:dyDescent="0.25">
      <c r="A86" s="22" t="s">
        <v>168</v>
      </c>
      <c r="B86" s="7" t="s">
        <v>392</v>
      </c>
      <c r="C86" s="17">
        <v>0.28149999999999997</v>
      </c>
      <c r="D86" s="4">
        <v>100</v>
      </c>
      <c r="E86" s="13">
        <f t="shared" si="4"/>
        <v>28.150000000000002</v>
      </c>
    </row>
    <row r="87" spans="1:5" ht="15.75" customHeight="1" x14ac:dyDescent="0.25">
      <c r="A87" s="22" t="s">
        <v>34</v>
      </c>
      <c r="B87" s="7" t="s">
        <v>393</v>
      </c>
      <c r="C87" s="17">
        <v>0.25219999999999998</v>
      </c>
      <c r="D87" s="4">
        <v>500</v>
      </c>
      <c r="E87" s="13">
        <f t="shared" si="4"/>
        <v>126.10000000000001</v>
      </c>
    </row>
    <row r="88" spans="1:5" ht="15.75" customHeight="1" x14ac:dyDescent="0.25">
      <c r="A88" s="22" t="s">
        <v>35</v>
      </c>
      <c r="B88" s="7" t="s">
        <v>394</v>
      </c>
      <c r="C88" s="17">
        <v>0.24629999999999999</v>
      </c>
      <c r="D88" s="4">
        <v>1000</v>
      </c>
      <c r="E88" s="13">
        <f t="shared" si="4"/>
        <v>246.3</v>
      </c>
    </row>
    <row r="89" spans="1:5" ht="15.75" customHeight="1" x14ac:dyDescent="0.25">
      <c r="A89" s="22" t="s">
        <v>36</v>
      </c>
      <c r="B89" s="7" t="s">
        <v>395</v>
      </c>
      <c r="C89" s="17">
        <v>0.23050000000000001</v>
      </c>
      <c r="D89" s="4">
        <v>2500</v>
      </c>
      <c r="E89" s="13">
        <f t="shared" si="4"/>
        <v>576.25</v>
      </c>
    </row>
    <row r="90" spans="1:5" ht="15.75" customHeight="1" x14ac:dyDescent="0.25">
      <c r="A90" s="22" t="s">
        <v>169</v>
      </c>
      <c r="B90" s="7" t="s">
        <v>396</v>
      </c>
      <c r="C90" s="17">
        <v>0.34970000000000001</v>
      </c>
      <c r="D90" s="4">
        <v>100</v>
      </c>
      <c r="E90" s="13">
        <f t="shared" si="4"/>
        <v>34.97</v>
      </c>
    </row>
    <row r="91" spans="1:5" ht="15.75" customHeight="1" x14ac:dyDescent="0.25">
      <c r="A91" s="22" t="s">
        <v>37</v>
      </c>
      <c r="B91" s="7" t="s">
        <v>397</v>
      </c>
      <c r="C91" s="17">
        <v>0.3009</v>
      </c>
      <c r="D91" s="4">
        <v>500</v>
      </c>
      <c r="E91" s="13">
        <f t="shared" si="4"/>
        <v>150.45000000000002</v>
      </c>
    </row>
    <row r="92" spans="1:5" ht="15.75" customHeight="1" x14ac:dyDescent="0.25">
      <c r="A92" s="22" t="s">
        <v>345</v>
      </c>
      <c r="B92" s="7" t="s">
        <v>398</v>
      </c>
      <c r="C92" s="17">
        <v>0.26190000000000002</v>
      </c>
      <c r="D92" s="4">
        <v>2000</v>
      </c>
      <c r="E92" s="13">
        <f t="shared" si="4"/>
        <v>523.79999999999995</v>
      </c>
    </row>
    <row r="93" spans="1:5" ht="15.75" customHeight="1" x14ac:dyDescent="0.25">
      <c r="A93" s="22" t="s">
        <v>170</v>
      </c>
      <c r="B93" s="7" t="s">
        <v>399</v>
      </c>
      <c r="C93" s="17">
        <v>0.5101</v>
      </c>
      <c r="D93" s="4">
        <v>100</v>
      </c>
      <c r="E93" s="13">
        <f t="shared" si="4"/>
        <v>51.01</v>
      </c>
    </row>
    <row r="94" spans="1:5" ht="15.75" customHeight="1" x14ac:dyDescent="0.25">
      <c r="A94" s="22" t="s">
        <v>171</v>
      </c>
      <c r="B94" s="7" t="s">
        <v>400</v>
      </c>
      <c r="C94" s="17">
        <v>0.46889999999999998</v>
      </c>
      <c r="D94" s="4">
        <v>500</v>
      </c>
      <c r="E94" s="13">
        <f t="shared" si="4"/>
        <v>234.45000000000002</v>
      </c>
    </row>
    <row r="95" spans="1:5" ht="15.75" customHeight="1" x14ac:dyDescent="0.25">
      <c r="A95" s="22" t="s">
        <v>38</v>
      </c>
      <c r="B95" s="7" t="s">
        <v>401</v>
      </c>
      <c r="C95" s="17">
        <v>0.4299</v>
      </c>
      <c r="D95" s="4">
        <v>1000</v>
      </c>
      <c r="E95" s="13">
        <f t="shared" si="4"/>
        <v>429.90000000000003</v>
      </c>
    </row>
    <row r="96" spans="1:5" ht="15.75" customHeight="1" x14ac:dyDescent="0.25">
      <c r="A96" s="22" t="s">
        <v>172</v>
      </c>
      <c r="B96" s="7" t="s">
        <v>402</v>
      </c>
      <c r="C96" s="17">
        <v>0.81089999999999995</v>
      </c>
      <c r="D96" s="4">
        <v>100</v>
      </c>
      <c r="E96" s="13">
        <f t="shared" si="4"/>
        <v>81.09</v>
      </c>
    </row>
    <row r="97" spans="1:5" ht="15.75" customHeight="1" x14ac:dyDescent="0.25">
      <c r="A97" s="22" t="s">
        <v>39</v>
      </c>
      <c r="B97" s="7" t="s">
        <v>403</v>
      </c>
      <c r="C97" s="17">
        <v>0.72889999999999999</v>
      </c>
      <c r="D97" s="4">
        <v>500</v>
      </c>
      <c r="E97" s="13">
        <f t="shared" si="4"/>
        <v>364.45</v>
      </c>
    </row>
    <row r="98" spans="1:5" ht="15.75" customHeight="1" x14ac:dyDescent="0.25">
      <c r="A98" s="22" t="s">
        <v>173</v>
      </c>
      <c r="B98" s="7" t="s">
        <v>404</v>
      </c>
      <c r="C98" s="17">
        <v>1.022</v>
      </c>
      <c r="D98" s="4">
        <v>100</v>
      </c>
      <c r="E98" s="13">
        <f t="shared" si="4"/>
        <v>102.2</v>
      </c>
    </row>
    <row r="99" spans="1:5" ht="15.75" customHeight="1" x14ac:dyDescent="0.25">
      <c r="A99" s="22" t="s">
        <v>40</v>
      </c>
      <c r="B99" s="7" t="s">
        <v>405</v>
      </c>
      <c r="C99" s="17">
        <v>0.90100000000000002</v>
      </c>
      <c r="D99" s="4">
        <v>500</v>
      </c>
      <c r="E99" s="13">
        <f t="shared" si="4"/>
        <v>450.5</v>
      </c>
    </row>
    <row r="100" spans="1:5" ht="15.75" customHeight="1" x14ac:dyDescent="0.25">
      <c r="A100" s="22" t="s">
        <v>174</v>
      </c>
      <c r="B100" s="7" t="s">
        <v>406</v>
      </c>
      <c r="C100" s="17">
        <v>1.7079</v>
      </c>
      <c r="D100" s="4">
        <v>100</v>
      </c>
      <c r="E100" s="13">
        <f t="shared" si="4"/>
        <v>170.79</v>
      </c>
    </row>
    <row r="101" spans="1:5" ht="15.75" customHeight="1" x14ac:dyDescent="0.25">
      <c r="A101" s="22" t="s">
        <v>41</v>
      </c>
      <c r="B101" s="7" t="s">
        <v>407</v>
      </c>
      <c r="C101" s="17">
        <v>1.5457000000000001</v>
      </c>
      <c r="D101" s="4">
        <v>250</v>
      </c>
      <c r="E101" s="13">
        <f t="shared" si="4"/>
        <v>386.43</v>
      </c>
    </row>
    <row r="102" spans="1:5" ht="15.75" customHeight="1" x14ac:dyDescent="0.25">
      <c r="A102" s="22" t="s">
        <v>175</v>
      </c>
      <c r="B102" s="7" t="s">
        <v>408</v>
      </c>
      <c r="C102" s="17">
        <v>1.5242</v>
      </c>
      <c r="D102" s="4">
        <v>500</v>
      </c>
      <c r="E102" s="13">
        <f t="shared" si="4"/>
        <v>762.1</v>
      </c>
    </row>
    <row r="103" spans="1:5" ht="15.75" customHeight="1" x14ac:dyDescent="0.25">
      <c r="A103" s="25" t="s">
        <v>176</v>
      </c>
      <c r="B103" s="7" t="s">
        <v>409</v>
      </c>
      <c r="C103" s="19">
        <v>2.2080000000000002</v>
      </c>
      <c r="D103" s="12">
        <v>50</v>
      </c>
      <c r="E103" s="13">
        <f t="shared" si="4"/>
        <v>110.4</v>
      </c>
    </row>
    <row r="104" spans="1:5" ht="15.75" customHeight="1" thickBot="1" x14ac:dyDescent="0.3">
      <c r="A104" s="25" t="s">
        <v>304</v>
      </c>
      <c r="B104" s="7" t="s">
        <v>410</v>
      </c>
      <c r="C104" s="19">
        <v>2.0459999999999998</v>
      </c>
      <c r="D104" s="12">
        <v>250</v>
      </c>
      <c r="E104" s="13">
        <f t="shared" si="4"/>
        <v>511.5</v>
      </c>
    </row>
    <row r="105" spans="1:5" ht="15.75" customHeight="1" thickBot="1" x14ac:dyDescent="0.3">
      <c r="A105" s="29" t="s">
        <v>290</v>
      </c>
      <c r="B105" s="30"/>
      <c r="C105" s="30"/>
      <c r="D105" s="30"/>
      <c r="E105" s="36"/>
    </row>
    <row r="106" spans="1:5" ht="15.75" customHeight="1" x14ac:dyDescent="0.25">
      <c r="A106" s="24" t="s">
        <v>73</v>
      </c>
      <c r="B106" s="7" t="s">
        <v>282</v>
      </c>
      <c r="C106" s="18">
        <v>0.46700000000000003</v>
      </c>
      <c r="D106" s="8">
        <v>100</v>
      </c>
      <c r="E106" s="13">
        <f t="shared" ref="E106:E169" si="5">CEILING(C106*D106,0.01)</f>
        <v>46.7</v>
      </c>
    </row>
    <row r="107" spans="1:5" ht="15.75" customHeight="1" x14ac:dyDescent="0.25">
      <c r="A107" s="24" t="s">
        <v>247</v>
      </c>
      <c r="B107" s="7" t="s">
        <v>283</v>
      </c>
      <c r="C107" s="18">
        <v>0.78559999999999997</v>
      </c>
      <c r="D107" s="8">
        <v>100</v>
      </c>
      <c r="E107" s="13">
        <f t="shared" si="5"/>
        <v>78.56</v>
      </c>
    </row>
    <row r="108" spans="1:5" ht="15.75" customHeight="1" x14ac:dyDescent="0.25">
      <c r="A108" s="22" t="s">
        <v>177</v>
      </c>
      <c r="B108" s="3" t="s">
        <v>284</v>
      </c>
      <c r="C108" s="17">
        <v>1.0102</v>
      </c>
      <c r="D108" s="4">
        <v>100</v>
      </c>
      <c r="E108" s="13">
        <f t="shared" si="5"/>
        <v>101.02</v>
      </c>
    </row>
    <row r="109" spans="1:5" ht="15.75" customHeight="1" x14ac:dyDescent="0.25">
      <c r="A109" s="22" t="s">
        <v>178</v>
      </c>
      <c r="B109" s="3" t="s">
        <v>285</v>
      </c>
      <c r="C109" s="17">
        <v>0.96919999999999995</v>
      </c>
      <c r="D109" s="4">
        <v>500</v>
      </c>
      <c r="E109" s="13">
        <f t="shared" si="5"/>
        <v>484.6</v>
      </c>
    </row>
    <row r="110" spans="1:5" ht="15.75" customHeight="1" x14ac:dyDescent="0.25">
      <c r="A110" s="22" t="s">
        <v>179</v>
      </c>
      <c r="B110" s="3" t="s">
        <v>286</v>
      </c>
      <c r="C110" s="17">
        <v>2.1671999999999998</v>
      </c>
      <c r="D110" s="4">
        <v>100</v>
      </c>
      <c r="E110" s="13">
        <f t="shared" si="5"/>
        <v>216.72</v>
      </c>
    </row>
    <row r="111" spans="1:5" ht="15.75" customHeight="1" x14ac:dyDescent="0.25">
      <c r="A111" s="22" t="s">
        <v>248</v>
      </c>
      <c r="B111" s="3" t="s">
        <v>287</v>
      </c>
      <c r="C111" s="17">
        <v>2.0459999999999998</v>
      </c>
      <c r="D111" s="4">
        <v>500</v>
      </c>
      <c r="E111" s="13">
        <f t="shared" si="5"/>
        <v>1023</v>
      </c>
    </row>
    <row r="112" spans="1:5" ht="15.75" customHeight="1" thickBot="1" x14ac:dyDescent="0.3">
      <c r="A112" s="25" t="s">
        <v>180</v>
      </c>
      <c r="B112" s="11" t="s">
        <v>288</v>
      </c>
      <c r="C112" s="19">
        <v>3.3201000000000001</v>
      </c>
      <c r="D112" s="12">
        <v>250</v>
      </c>
      <c r="E112" s="13">
        <f t="shared" si="5"/>
        <v>830.03</v>
      </c>
    </row>
    <row r="113" spans="1:5" ht="15.75" customHeight="1" thickBot="1" x14ac:dyDescent="0.3">
      <c r="A113" s="29" t="s">
        <v>291</v>
      </c>
      <c r="B113" s="30"/>
      <c r="C113" s="30"/>
      <c r="D113" s="30"/>
      <c r="E113" s="36"/>
    </row>
    <row r="114" spans="1:5" ht="15.75" customHeight="1" thickBot="1" x14ac:dyDescent="0.3">
      <c r="A114" s="26" t="s">
        <v>181</v>
      </c>
      <c r="B114" s="9" t="s">
        <v>289</v>
      </c>
      <c r="C114" s="20">
        <v>0.27550000000000002</v>
      </c>
      <c r="D114" s="10">
        <v>100</v>
      </c>
      <c r="E114" s="13">
        <f t="shared" si="5"/>
        <v>27.55</v>
      </c>
    </row>
    <row r="115" spans="1:5" ht="16.5" thickBot="1" x14ac:dyDescent="0.3">
      <c r="A115" s="29" t="s">
        <v>234</v>
      </c>
      <c r="B115" s="30"/>
      <c r="C115" s="30"/>
      <c r="D115" s="30"/>
      <c r="E115" s="36"/>
    </row>
    <row r="116" spans="1:5" ht="15.75" x14ac:dyDescent="0.25">
      <c r="A116" s="24" t="s">
        <v>42</v>
      </c>
      <c r="B116" s="7" t="s">
        <v>109</v>
      </c>
      <c r="C116" s="18">
        <v>0.20280000000000001</v>
      </c>
      <c r="D116" s="8">
        <v>100</v>
      </c>
      <c r="E116" s="13">
        <f t="shared" si="5"/>
        <v>20.28</v>
      </c>
    </row>
    <row r="117" spans="1:5" ht="15.75" x14ac:dyDescent="0.25">
      <c r="A117" s="22" t="s">
        <v>80</v>
      </c>
      <c r="B117" s="3" t="s">
        <v>110</v>
      </c>
      <c r="C117" s="17">
        <v>0.33510000000000001</v>
      </c>
      <c r="D117" s="8">
        <v>100</v>
      </c>
      <c r="E117" s="13">
        <f t="shared" si="5"/>
        <v>33.51</v>
      </c>
    </row>
    <row r="118" spans="1:5" ht="15.75" x14ac:dyDescent="0.25">
      <c r="A118" s="22" t="s">
        <v>43</v>
      </c>
      <c r="B118" s="3" t="s">
        <v>111</v>
      </c>
      <c r="C118" s="17">
        <v>0.42009999999999997</v>
      </c>
      <c r="D118" s="8">
        <v>100</v>
      </c>
      <c r="E118" s="13">
        <f t="shared" si="5"/>
        <v>42.01</v>
      </c>
    </row>
    <row r="119" spans="1:5" ht="15.75" x14ac:dyDescent="0.25">
      <c r="A119" s="22" t="s">
        <v>81</v>
      </c>
      <c r="B119" s="3" t="s">
        <v>112</v>
      </c>
      <c r="C119" s="17">
        <v>0.50839999999999996</v>
      </c>
      <c r="D119" s="8">
        <v>100</v>
      </c>
      <c r="E119" s="13">
        <f t="shared" si="5"/>
        <v>50.84</v>
      </c>
    </row>
    <row r="120" spans="1:5" ht="15.75" x14ac:dyDescent="0.25">
      <c r="A120" s="22" t="s">
        <v>82</v>
      </c>
      <c r="B120" s="3" t="s">
        <v>113</v>
      </c>
      <c r="C120" s="17">
        <v>0.69230000000000003</v>
      </c>
      <c r="D120" s="8">
        <v>100</v>
      </c>
      <c r="E120" s="13">
        <f t="shared" si="5"/>
        <v>69.23</v>
      </c>
    </row>
    <row r="121" spans="1:5" ht="16.5" thickBot="1" x14ac:dyDescent="0.3">
      <c r="A121" s="25" t="s">
        <v>44</v>
      </c>
      <c r="B121" s="11" t="s">
        <v>114</v>
      </c>
      <c r="C121" s="19">
        <v>1.7444</v>
      </c>
      <c r="D121" s="8">
        <v>100</v>
      </c>
      <c r="E121" s="13">
        <f t="shared" si="5"/>
        <v>174.44</v>
      </c>
    </row>
    <row r="122" spans="1:5" ht="16.5" thickBot="1" x14ac:dyDescent="0.3">
      <c r="A122" s="29" t="s">
        <v>233</v>
      </c>
      <c r="B122" s="30"/>
      <c r="C122" s="30"/>
      <c r="D122" s="30"/>
      <c r="E122" s="36"/>
    </row>
    <row r="123" spans="1:5" ht="15.75" x14ac:dyDescent="0.25">
      <c r="A123" s="24" t="s">
        <v>83</v>
      </c>
      <c r="B123" s="7" t="s">
        <v>218</v>
      </c>
      <c r="C123" s="18">
        <v>0.57330000000000003</v>
      </c>
      <c r="D123" s="8">
        <v>100</v>
      </c>
      <c r="E123" s="13">
        <f t="shared" si="5"/>
        <v>57.33</v>
      </c>
    </row>
    <row r="124" spans="1:5" ht="15.75" x14ac:dyDescent="0.25">
      <c r="A124" s="22" t="s">
        <v>84</v>
      </c>
      <c r="B124" s="3" t="s">
        <v>219</v>
      </c>
      <c r="C124" s="17">
        <v>1.8052999999999999</v>
      </c>
      <c r="D124" s="4">
        <v>100</v>
      </c>
      <c r="E124" s="13">
        <f t="shared" si="5"/>
        <v>180.53</v>
      </c>
    </row>
    <row r="125" spans="1:5" ht="15.75" x14ac:dyDescent="0.25">
      <c r="A125" s="22" t="s">
        <v>85</v>
      </c>
      <c r="B125" s="3" t="s">
        <v>220</v>
      </c>
      <c r="C125" s="17">
        <v>1.7655000000000001</v>
      </c>
      <c r="D125" s="4">
        <v>500</v>
      </c>
      <c r="E125" s="13">
        <f t="shared" si="5"/>
        <v>882.75</v>
      </c>
    </row>
    <row r="126" spans="1:5" ht="15.75" x14ac:dyDescent="0.25">
      <c r="A126" s="22" t="s">
        <v>86</v>
      </c>
      <c r="B126" s="3" t="s">
        <v>243</v>
      </c>
      <c r="C126" s="17">
        <v>1.7276</v>
      </c>
      <c r="D126" s="4">
        <v>1000</v>
      </c>
      <c r="E126" s="13">
        <f t="shared" si="5"/>
        <v>1727.6000000000001</v>
      </c>
    </row>
    <row r="127" spans="1:5" ht="15.75" x14ac:dyDescent="0.25">
      <c r="A127" s="22" t="s">
        <v>224</v>
      </c>
      <c r="B127" s="3" t="s">
        <v>115</v>
      </c>
      <c r="C127" s="17">
        <v>4.0934999999999997</v>
      </c>
      <c r="D127" s="4">
        <v>100</v>
      </c>
      <c r="E127" s="13">
        <f t="shared" si="5"/>
        <v>409.35</v>
      </c>
    </row>
    <row r="128" spans="1:5" ht="15.75" x14ac:dyDescent="0.25">
      <c r="A128" s="22" t="s">
        <v>225</v>
      </c>
      <c r="B128" s="3" t="s">
        <v>139</v>
      </c>
      <c r="C128" s="17">
        <v>3.9777999999999998</v>
      </c>
      <c r="D128" s="4">
        <v>500</v>
      </c>
      <c r="E128" s="13">
        <f t="shared" si="5"/>
        <v>1988.9</v>
      </c>
    </row>
    <row r="129" spans="1:5" ht="15.75" x14ac:dyDescent="0.25">
      <c r="A129" s="22" t="s">
        <v>87</v>
      </c>
      <c r="B129" s="3" t="s">
        <v>221</v>
      </c>
      <c r="C129" s="17">
        <v>5.6566000000000001</v>
      </c>
      <c r="D129" s="4">
        <v>100</v>
      </c>
      <c r="E129" s="13">
        <f t="shared" si="5"/>
        <v>565.66</v>
      </c>
    </row>
    <row r="130" spans="1:5" ht="15.75" x14ac:dyDescent="0.25">
      <c r="A130" s="22" t="s">
        <v>88</v>
      </c>
      <c r="B130" s="3" t="s">
        <v>222</v>
      </c>
      <c r="C130" s="17">
        <v>5.5606</v>
      </c>
      <c r="D130" s="4">
        <v>250</v>
      </c>
      <c r="E130" s="13">
        <f t="shared" si="5"/>
        <v>1390.15</v>
      </c>
    </row>
    <row r="131" spans="1:5" ht="16.5" thickBot="1" x14ac:dyDescent="0.3">
      <c r="A131" s="25" t="s">
        <v>89</v>
      </c>
      <c r="B131" s="11" t="s">
        <v>223</v>
      </c>
      <c r="C131" s="19">
        <v>5.3795999999999999</v>
      </c>
      <c r="D131" s="12">
        <v>500</v>
      </c>
      <c r="E131" s="13">
        <f t="shared" si="5"/>
        <v>2689.8</v>
      </c>
    </row>
    <row r="132" spans="1:5" ht="16.5" thickBot="1" x14ac:dyDescent="0.3">
      <c r="A132" s="29" t="s">
        <v>348</v>
      </c>
      <c r="B132" s="30"/>
      <c r="C132" s="30"/>
      <c r="D132" s="30"/>
      <c r="E132" s="36"/>
    </row>
    <row r="133" spans="1:5" ht="15.75" x14ac:dyDescent="0.25">
      <c r="A133" s="24" t="s">
        <v>349</v>
      </c>
      <c r="B133" s="7" t="s">
        <v>355</v>
      </c>
      <c r="C133" s="18">
        <v>2.4207999999999998</v>
      </c>
      <c r="D133" s="8">
        <v>100</v>
      </c>
      <c r="E133" s="13">
        <f t="shared" si="5"/>
        <v>242.08</v>
      </c>
    </row>
    <row r="134" spans="1:5" ht="15.75" x14ac:dyDescent="0.25">
      <c r="A134" s="24" t="s">
        <v>358</v>
      </c>
      <c r="B134" s="7" t="s">
        <v>359</v>
      </c>
      <c r="C134" s="18">
        <v>2.3715000000000002</v>
      </c>
      <c r="D134" s="8">
        <v>500</v>
      </c>
      <c r="E134" s="13">
        <f t="shared" si="5"/>
        <v>1185.75</v>
      </c>
    </row>
    <row r="135" spans="1:5" ht="15.75" x14ac:dyDescent="0.25">
      <c r="A135" s="24" t="s">
        <v>360</v>
      </c>
      <c r="B135" s="7" t="s">
        <v>361</v>
      </c>
      <c r="C135" s="18">
        <v>2.3199000000000001</v>
      </c>
      <c r="D135" s="8">
        <v>1000</v>
      </c>
      <c r="E135" s="13">
        <f t="shared" si="5"/>
        <v>2319.9</v>
      </c>
    </row>
    <row r="136" spans="1:5" ht="15.75" x14ac:dyDescent="0.25">
      <c r="A136" s="24" t="s">
        <v>362</v>
      </c>
      <c r="B136" s="7" t="s">
        <v>363</v>
      </c>
      <c r="C136" s="18">
        <v>2.2439</v>
      </c>
      <c r="D136" s="8">
        <v>2500</v>
      </c>
      <c r="E136" s="13">
        <f t="shared" si="5"/>
        <v>5609.75</v>
      </c>
    </row>
    <row r="137" spans="1:5" ht="15.75" x14ac:dyDescent="0.25">
      <c r="A137" s="22" t="s">
        <v>350</v>
      </c>
      <c r="B137" s="3" t="s">
        <v>387</v>
      </c>
      <c r="C137" s="17">
        <v>5.7370000000000001</v>
      </c>
      <c r="D137" s="4">
        <v>100</v>
      </c>
      <c r="E137" s="13">
        <f t="shared" si="5"/>
        <v>573.70000000000005</v>
      </c>
    </row>
    <row r="138" spans="1:5" ht="15.75" x14ac:dyDescent="0.25">
      <c r="A138" s="22" t="s">
        <v>351</v>
      </c>
      <c r="B138" s="3" t="s">
        <v>388</v>
      </c>
      <c r="C138" s="17">
        <v>5.6337999999999999</v>
      </c>
      <c r="D138" s="4">
        <v>500</v>
      </c>
      <c r="E138" s="13">
        <f t="shared" si="5"/>
        <v>2816.9</v>
      </c>
    </row>
    <row r="139" spans="1:5" ht="15.75" x14ac:dyDescent="0.25">
      <c r="A139" s="22" t="s">
        <v>352</v>
      </c>
      <c r="B139" s="3" t="s">
        <v>389</v>
      </c>
      <c r="C139" s="17">
        <v>5.5697999999999999</v>
      </c>
      <c r="D139" s="4">
        <v>1000</v>
      </c>
      <c r="E139" s="13">
        <f t="shared" si="5"/>
        <v>5569.8</v>
      </c>
    </row>
    <row r="140" spans="1:5" ht="15.75" x14ac:dyDescent="0.25">
      <c r="A140" s="22" t="s">
        <v>353</v>
      </c>
      <c r="B140" s="3" t="s">
        <v>356</v>
      </c>
      <c r="C140" s="17">
        <v>9.4074000000000009</v>
      </c>
      <c r="D140" s="4">
        <v>100</v>
      </c>
      <c r="E140" s="13">
        <f t="shared" si="5"/>
        <v>940.74</v>
      </c>
    </row>
    <row r="141" spans="1:5" ht="15.75" x14ac:dyDescent="0.25">
      <c r="A141" s="22" t="s">
        <v>366</v>
      </c>
      <c r="B141" s="3" t="s">
        <v>367</v>
      </c>
      <c r="C141" s="17">
        <v>9.2571999999999992</v>
      </c>
      <c r="D141" s="4">
        <v>1000</v>
      </c>
      <c r="E141" s="13">
        <f t="shared" si="5"/>
        <v>9257.2000000000007</v>
      </c>
    </row>
    <row r="142" spans="1:5" ht="15.75" x14ac:dyDescent="0.25">
      <c r="A142" s="22" t="s">
        <v>354</v>
      </c>
      <c r="B142" s="3" t="s">
        <v>357</v>
      </c>
      <c r="C142" s="17">
        <v>13.488899999999999</v>
      </c>
      <c r="D142" s="4">
        <v>100</v>
      </c>
      <c r="E142" s="13">
        <f t="shared" si="5"/>
        <v>1348.89</v>
      </c>
    </row>
    <row r="143" spans="1:5" ht="16.5" thickBot="1" x14ac:dyDescent="0.3">
      <c r="A143" s="22" t="s">
        <v>364</v>
      </c>
      <c r="B143" s="3" t="s">
        <v>365</v>
      </c>
      <c r="C143" s="17">
        <v>13.336399999999999</v>
      </c>
      <c r="D143" s="4">
        <v>1000</v>
      </c>
      <c r="E143" s="13">
        <f t="shared" si="5"/>
        <v>13336.4</v>
      </c>
    </row>
    <row r="144" spans="1:5" ht="16.5" thickBot="1" x14ac:dyDescent="0.3">
      <c r="A144" s="29" t="s">
        <v>60</v>
      </c>
      <c r="B144" s="30"/>
      <c r="C144" s="30"/>
      <c r="D144" s="30"/>
      <c r="E144" s="36"/>
    </row>
    <row r="145" spans="1:5" ht="15.75" x14ac:dyDescent="0.25">
      <c r="A145" s="24" t="s">
        <v>292</v>
      </c>
      <c r="B145" s="7" t="s">
        <v>296</v>
      </c>
      <c r="C145" s="18">
        <v>0.4597</v>
      </c>
      <c r="D145" s="8">
        <v>100</v>
      </c>
      <c r="E145" s="13">
        <f t="shared" si="5"/>
        <v>45.97</v>
      </c>
    </row>
    <row r="146" spans="1:5" ht="15.75" x14ac:dyDescent="0.25">
      <c r="A146" s="22" t="s">
        <v>293</v>
      </c>
      <c r="B146" s="3" t="s">
        <v>297</v>
      </c>
      <c r="C146" s="17">
        <v>0.41980000000000001</v>
      </c>
      <c r="D146" s="4">
        <v>500</v>
      </c>
      <c r="E146" s="13">
        <f t="shared" si="5"/>
        <v>209.9</v>
      </c>
    </row>
    <row r="147" spans="1:5" ht="15.75" x14ac:dyDescent="0.25">
      <c r="A147" s="22" t="s">
        <v>294</v>
      </c>
      <c r="B147" s="3" t="s">
        <v>298</v>
      </c>
      <c r="C147" s="17">
        <v>0.36930000000000002</v>
      </c>
      <c r="D147" s="4">
        <v>1000</v>
      </c>
      <c r="E147" s="13">
        <f t="shared" si="5"/>
        <v>369.3</v>
      </c>
    </row>
    <row r="148" spans="1:5" ht="15.75" x14ac:dyDescent="0.25">
      <c r="A148" s="22" t="s">
        <v>295</v>
      </c>
      <c r="B148" s="3" t="s">
        <v>299</v>
      </c>
      <c r="C148" s="17">
        <v>0.37740000000000001</v>
      </c>
      <c r="D148" s="4">
        <v>2500</v>
      </c>
      <c r="E148" s="13">
        <f t="shared" si="5"/>
        <v>943.5</v>
      </c>
    </row>
    <row r="149" spans="1:5" ht="15.75" x14ac:dyDescent="0.25">
      <c r="A149" s="24" t="s">
        <v>182</v>
      </c>
      <c r="B149" s="7" t="s">
        <v>116</v>
      </c>
      <c r="C149" s="18">
        <v>0.54549999999999998</v>
      </c>
      <c r="D149" s="8">
        <v>100</v>
      </c>
      <c r="E149" s="13">
        <f t="shared" si="5"/>
        <v>54.550000000000004</v>
      </c>
    </row>
    <row r="150" spans="1:5" ht="15.75" x14ac:dyDescent="0.25">
      <c r="A150" s="22" t="s">
        <v>90</v>
      </c>
      <c r="B150" s="3" t="s">
        <v>147</v>
      </c>
      <c r="C150" s="17">
        <v>0.50170000000000003</v>
      </c>
      <c r="D150" s="4">
        <v>1000</v>
      </c>
      <c r="E150" s="13">
        <f t="shared" si="5"/>
        <v>501.7</v>
      </c>
    </row>
    <row r="151" spans="1:5" ht="15.75" x14ac:dyDescent="0.25">
      <c r="A151" s="22" t="s">
        <v>245</v>
      </c>
      <c r="B151" s="3" t="s">
        <v>244</v>
      </c>
      <c r="C151" s="17">
        <v>0.94699999999999995</v>
      </c>
      <c r="D151" s="4">
        <v>100</v>
      </c>
      <c r="E151" s="13">
        <f t="shared" si="5"/>
        <v>94.7</v>
      </c>
    </row>
    <row r="152" spans="1:5" ht="15.75" x14ac:dyDescent="0.25">
      <c r="A152" s="22" t="s">
        <v>309</v>
      </c>
      <c r="B152" s="3" t="s">
        <v>310</v>
      </c>
      <c r="C152" s="17">
        <v>0.90490000000000004</v>
      </c>
      <c r="D152" s="4">
        <v>500</v>
      </c>
      <c r="E152" s="13">
        <f t="shared" si="5"/>
        <v>452.45</v>
      </c>
    </row>
    <row r="153" spans="1:5" ht="16.5" thickBot="1" x14ac:dyDescent="0.3">
      <c r="A153" s="25" t="s">
        <v>308</v>
      </c>
      <c r="B153" s="11" t="s">
        <v>311</v>
      </c>
      <c r="C153" s="19">
        <v>0.86470000000000002</v>
      </c>
      <c r="D153" s="12">
        <v>1000</v>
      </c>
      <c r="E153" s="13">
        <f t="shared" si="5"/>
        <v>864.7</v>
      </c>
    </row>
    <row r="154" spans="1:5" ht="16.5" thickBot="1" x14ac:dyDescent="0.3">
      <c r="A154" s="29" t="s">
        <v>368</v>
      </c>
      <c r="B154" s="30"/>
      <c r="C154" s="30"/>
      <c r="D154" s="30"/>
      <c r="E154" s="36"/>
    </row>
    <row r="155" spans="1:5" ht="15.75" x14ac:dyDescent="0.25">
      <c r="A155" s="24" t="s">
        <v>369</v>
      </c>
      <c r="B155" s="7" t="s">
        <v>377</v>
      </c>
      <c r="C155" s="18">
        <v>1.3667</v>
      </c>
      <c r="D155" s="8">
        <v>100</v>
      </c>
      <c r="E155" s="13">
        <f t="shared" si="5"/>
        <v>136.67000000000002</v>
      </c>
    </row>
    <row r="156" spans="1:5" ht="15.75" x14ac:dyDescent="0.25">
      <c r="A156" s="24" t="s">
        <v>370</v>
      </c>
      <c r="B156" s="7" t="s">
        <v>378</v>
      </c>
      <c r="C156" s="17">
        <v>1.325</v>
      </c>
      <c r="D156" s="4">
        <v>500</v>
      </c>
      <c r="E156" s="13">
        <f t="shared" si="5"/>
        <v>662.5</v>
      </c>
    </row>
    <row r="157" spans="1:5" ht="15.75" x14ac:dyDescent="0.25">
      <c r="A157" s="24" t="s">
        <v>371</v>
      </c>
      <c r="B157" s="7" t="s">
        <v>379</v>
      </c>
      <c r="C157" s="17">
        <v>1.2835000000000001</v>
      </c>
      <c r="D157" s="4">
        <v>1000</v>
      </c>
      <c r="E157" s="13">
        <f t="shared" si="5"/>
        <v>1283.5</v>
      </c>
    </row>
    <row r="158" spans="1:5" ht="15.75" x14ac:dyDescent="0.25">
      <c r="A158" s="24" t="s">
        <v>372</v>
      </c>
      <c r="B158" s="7" t="s">
        <v>380</v>
      </c>
      <c r="C158" s="17">
        <v>1.7605999999999999</v>
      </c>
      <c r="D158" s="4">
        <v>100</v>
      </c>
      <c r="E158" s="13">
        <f t="shared" si="5"/>
        <v>176.06</v>
      </c>
    </row>
    <row r="159" spans="1:5" ht="15.75" x14ac:dyDescent="0.25">
      <c r="A159" s="24" t="s">
        <v>374</v>
      </c>
      <c r="B159" s="7" t="s">
        <v>381</v>
      </c>
      <c r="C159" s="18">
        <v>1.6982999999999999</v>
      </c>
      <c r="D159" s="8">
        <v>250</v>
      </c>
      <c r="E159" s="13">
        <f t="shared" si="5"/>
        <v>424.58</v>
      </c>
    </row>
    <row r="160" spans="1:5" ht="15.75" x14ac:dyDescent="0.25">
      <c r="A160" s="24" t="s">
        <v>373</v>
      </c>
      <c r="B160" s="7" t="s">
        <v>382</v>
      </c>
      <c r="C160" s="17">
        <v>1.6569</v>
      </c>
      <c r="D160" s="4">
        <v>1000</v>
      </c>
      <c r="E160" s="13">
        <f t="shared" si="5"/>
        <v>1656.9</v>
      </c>
    </row>
    <row r="161" spans="1:5" ht="15.75" x14ac:dyDescent="0.25">
      <c r="A161" s="24" t="s">
        <v>375</v>
      </c>
      <c r="B161" s="7" t="s">
        <v>383</v>
      </c>
      <c r="C161" s="17">
        <v>2.7747000000000002</v>
      </c>
      <c r="D161" s="4">
        <v>100</v>
      </c>
      <c r="E161" s="13">
        <f t="shared" si="5"/>
        <v>277.47000000000003</v>
      </c>
    </row>
    <row r="162" spans="1:5" ht="15.75" x14ac:dyDescent="0.25">
      <c r="A162" s="24" t="s">
        <v>376</v>
      </c>
      <c r="B162" s="7" t="s">
        <v>384</v>
      </c>
      <c r="C162" s="17">
        <v>2.6501999999999999</v>
      </c>
      <c r="D162" s="4">
        <v>500</v>
      </c>
      <c r="E162" s="13">
        <f t="shared" si="5"/>
        <v>1325.1000000000001</v>
      </c>
    </row>
    <row r="163" spans="1:5" ht="15.75" x14ac:dyDescent="0.25">
      <c r="A163" s="24" t="s">
        <v>390</v>
      </c>
      <c r="B163" s="7" t="s">
        <v>385</v>
      </c>
      <c r="C163" s="19">
        <v>3.83</v>
      </c>
      <c r="D163" s="12">
        <v>50</v>
      </c>
      <c r="E163" s="13">
        <f t="shared" si="5"/>
        <v>191.5</v>
      </c>
    </row>
    <row r="164" spans="1:5" ht="16.5" thickBot="1" x14ac:dyDescent="0.3">
      <c r="A164" s="24" t="s">
        <v>391</v>
      </c>
      <c r="B164" s="7" t="s">
        <v>386</v>
      </c>
      <c r="C164" s="19">
        <v>4.0997000000000003</v>
      </c>
      <c r="D164" s="12">
        <v>200</v>
      </c>
      <c r="E164" s="13">
        <f t="shared" si="5"/>
        <v>819.94</v>
      </c>
    </row>
    <row r="165" spans="1:5" ht="16.5" thickBot="1" x14ac:dyDescent="0.3">
      <c r="A165" s="29" t="s">
        <v>312</v>
      </c>
      <c r="B165" s="30"/>
      <c r="C165" s="30"/>
      <c r="D165" s="30"/>
      <c r="E165" s="36"/>
    </row>
    <row r="166" spans="1:5" ht="15.75" x14ac:dyDescent="0.25">
      <c r="A166" s="22" t="s">
        <v>313</v>
      </c>
      <c r="B166" s="3" t="s">
        <v>315</v>
      </c>
      <c r="C166" s="17">
        <v>1.5434000000000001</v>
      </c>
      <c r="D166" s="4">
        <v>100</v>
      </c>
      <c r="E166" s="13">
        <f t="shared" si="5"/>
        <v>154.34</v>
      </c>
    </row>
    <row r="167" spans="1:5" ht="16.5" thickBot="1" x14ac:dyDescent="0.3">
      <c r="A167" s="25" t="s">
        <v>314</v>
      </c>
      <c r="B167" s="11" t="s">
        <v>316</v>
      </c>
      <c r="C167" s="19">
        <v>1.4633</v>
      </c>
      <c r="D167" s="12">
        <v>500</v>
      </c>
      <c r="E167" s="13">
        <f t="shared" si="5"/>
        <v>731.65</v>
      </c>
    </row>
    <row r="168" spans="1:5" ht="16.5" thickBot="1" x14ac:dyDescent="0.3">
      <c r="A168" s="29" t="s">
        <v>61</v>
      </c>
      <c r="B168" s="30"/>
      <c r="C168" s="30"/>
      <c r="D168" s="30"/>
      <c r="E168" s="36"/>
    </row>
    <row r="169" spans="1:5" ht="15.75" x14ac:dyDescent="0.25">
      <c r="A169" s="24" t="s">
        <v>183</v>
      </c>
      <c r="B169" s="7" t="s">
        <v>117</v>
      </c>
      <c r="C169" s="18">
        <v>0.50160000000000005</v>
      </c>
      <c r="D169" s="8">
        <v>100</v>
      </c>
      <c r="E169" s="13">
        <f t="shared" si="5"/>
        <v>50.160000000000004</v>
      </c>
    </row>
    <row r="170" spans="1:5" ht="15.75" x14ac:dyDescent="0.25">
      <c r="A170" s="22" t="s">
        <v>184</v>
      </c>
      <c r="B170" s="3" t="s">
        <v>148</v>
      </c>
      <c r="C170" s="17">
        <v>0.47699999999999998</v>
      </c>
      <c r="D170" s="4">
        <v>1000</v>
      </c>
      <c r="E170" s="13">
        <f t="shared" ref="E170:E172" si="6">CEILING(C170*D170,0.01)</f>
        <v>477</v>
      </c>
    </row>
    <row r="171" spans="1:5" ht="15.75" x14ac:dyDescent="0.25">
      <c r="A171" s="3" t="s">
        <v>461</v>
      </c>
      <c r="B171" s="23" t="s">
        <v>462</v>
      </c>
      <c r="C171" s="17">
        <v>1.325</v>
      </c>
      <c r="D171" s="4">
        <v>100</v>
      </c>
      <c r="E171" s="13">
        <f t="shared" si="6"/>
        <v>132.5</v>
      </c>
    </row>
    <row r="172" spans="1:5" ht="16.5" thickBot="1" x14ac:dyDescent="0.3">
      <c r="A172" s="11" t="s">
        <v>463</v>
      </c>
      <c r="B172" s="27" t="s">
        <v>464</v>
      </c>
      <c r="C172" s="19">
        <v>1.2223999999999999</v>
      </c>
      <c r="D172" s="28">
        <v>500</v>
      </c>
      <c r="E172" s="13">
        <f t="shared" si="6"/>
        <v>611.20000000000005</v>
      </c>
    </row>
    <row r="173" spans="1:5" ht="16.5" thickBot="1" x14ac:dyDescent="0.3">
      <c r="A173" s="29" t="s">
        <v>336</v>
      </c>
      <c r="B173" s="30"/>
      <c r="C173" s="30"/>
      <c r="D173" s="30"/>
      <c r="E173" s="36"/>
    </row>
    <row r="174" spans="1:5" ht="15.75" x14ac:dyDescent="0.25">
      <c r="A174" s="24" t="s">
        <v>317</v>
      </c>
      <c r="B174" s="7" t="s">
        <v>337</v>
      </c>
      <c r="C174" s="18">
        <v>1.3632</v>
      </c>
      <c r="D174" s="8">
        <v>100</v>
      </c>
      <c r="E174" s="13">
        <f t="shared" ref="E174:E181" si="7">CEILING(C174*D174,0.01)</f>
        <v>136.32</v>
      </c>
    </row>
    <row r="175" spans="1:5" ht="15.75" x14ac:dyDescent="0.25">
      <c r="A175" s="22" t="s">
        <v>319</v>
      </c>
      <c r="B175" s="3" t="s">
        <v>338</v>
      </c>
      <c r="C175" s="17">
        <v>1.8432999999999999</v>
      </c>
      <c r="D175" s="8">
        <v>100</v>
      </c>
      <c r="E175" s="13">
        <f t="shared" si="7"/>
        <v>184.33</v>
      </c>
    </row>
    <row r="176" spans="1:5" ht="15.75" x14ac:dyDescent="0.25">
      <c r="A176" s="22" t="s">
        <v>321</v>
      </c>
      <c r="B176" s="3" t="s">
        <v>339</v>
      </c>
      <c r="C176" s="17">
        <v>2.3254000000000001</v>
      </c>
      <c r="D176" s="8">
        <v>100</v>
      </c>
      <c r="E176" s="13">
        <f t="shared" si="7"/>
        <v>232.54</v>
      </c>
    </row>
    <row r="177" spans="1:5" ht="15.75" x14ac:dyDescent="0.25">
      <c r="A177" s="22" t="s">
        <v>323</v>
      </c>
      <c r="B177" s="3" t="s">
        <v>340</v>
      </c>
      <c r="C177" s="17">
        <v>2.8054999999999999</v>
      </c>
      <c r="D177" s="8">
        <v>100</v>
      </c>
      <c r="E177" s="13">
        <f t="shared" si="7"/>
        <v>280.55</v>
      </c>
    </row>
    <row r="178" spans="1:5" ht="15.75" x14ac:dyDescent="0.25">
      <c r="A178" s="22" t="s">
        <v>318</v>
      </c>
      <c r="B178" s="3" t="s">
        <v>341</v>
      </c>
      <c r="C178" s="17">
        <v>2.6846999999999999</v>
      </c>
      <c r="D178" s="8">
        <v>100</v>
      </c>
      <c r="E178" s="13">
        <f t="shared" si="7"/>
        <v>268.47000000000003</v>
      </c>
    </row>
    <row r="179" spans="1:5" ht="15.75" x14ac:dyDescent="0.25">
      <c r="A179" s="22" t="s">
        <v>320</v>
      </c>
      <c r="B179" s="3" t="s">
        <v>342</v>
      </c>
      <c r="C179" s="17">
        <v>4.4089</v>
      </c>
      <c r="D179" s="8">
        <v>100</v>
      </c>
      <c r="E179" s="13">
        <f t="shared" si="7"/>
        <v>440.89</v>
      </c>
    </row>
    <row r="180" spans="1:5" ht="15.75" x14ac:dyDescent="0.25">
      <c r="A180" s="22" t="s">
        <v>322</v>
      </c>
      <c r="B180" s="3" t="s">
        <v>343</v>
      </c>
      <c r="C180" s="17">
        <v>6.0917000000000003</v>
      </c>
      <c r="D180" s="8">
        <v>100</v>
      </c>
      <c r="E180" s="13">
        <f t="shared" si="7"/>
        <v>609.16999999999996</v>
      </c>
    </row>
    <row r="181" spans="1:5" ht="16.5" thickBot="1" x14ac:dyDescent="0.3">
      <c r="A181" s="22" t="s">
        <v>324</v>
      </c>
      <c r="B181" s="3" t="s">
        <v>344</v>
      </c>
      <c r="C181" s="17">
        <v>7.7763</v>
      </c>
      <c r="D181" s="8">
        <v>100</v>
      </c>
      <c r="E181" s="13">
        <f t="shared" si="7"/>
        <v>777.63</v>
      </c>
    </row>
    <row r="182" spans="1:5" ht="16.5" thickBot="1" x14ac:dyDescent="0.3">
      <c r="A182" s="29" t="s">
        <v>62</v>
      </c>
      <c r="B182" s="30"/>
      <c r="C182" s="30"/>
      <c r="D182" s="30"/>
      <c r="E182" s="36"/>
    </row>
    <row r="183" spans="1:5" ht="15.75" x14ac:dyDescent="0.25">
      <c r="A183" s="24" t="s">
        <v>45</v>
      </c>
      <c r="B183" s="7" t="s">
        <v>412</v>
      </c>
      <c r="C183" s="18">
        <v>1.3632</v>
      </c>
      <c r="D183" s="8">
        <v>100</v>
      </c>
      <c r="E183" s="13">
        <f t="shared" ref="E183:E192" si="8">CEILING(C183*D183,0.01)</f>
        <v>136.32</v>
      </c>
    </row>
    <row r="184" spans="1:5" ht="15.75" x14ac:dyDescent="0.25">
      <c r="A184" s="22" t="s">
        <v>46</v>
      </c>
      <c r="B184" s="3" t="s">
        <v>226</v>
      </c>
      <c r="C184" s="17">
        <v>1.8432999999999999</v>
      </c>
      <c r="D184" s="8">
        <v>100</v>
      </c>
      <c r="E184" s="13">
        <f t="shared" si="8"/>
        <v>184.33</v>
      </c>
    </row>
    <row r="185" spans="1:5" ht="15.75" x14ac:dyDescent="0.25">
      <c r="A185" s="22" t="s">
        <v>47</v>
      </c>
      <c r="B185" s="3" t="s">
        <v>227</v>
      </c>
      <c r="C185" s="17">
        <v>2.3254000000000001</v>
      </c>
      <c r="D185" s="8">
        <v>100</v>
      </c>
      <c r="E185" s="13">
        <f t="shared" si="8"/>
        <v>232.54</v>
      </c>
    </row>
    <row r="186" spans="1:5" ht="15.75" x14ac:dyDescent="0.25">
      <c r="A186" s="22" t="s">
        <v>48</v>
      </c>
      <c r="B186" s="3" t="s">
        <v>228</v>
      </c>
      <c r="C186" s="17">
        <v>2.8054999999999999</v>
      </c>
      <c r="D186" s="8">
        <v>100</v>
      </c>
      <c r="E186" s="13">
        <f t="shared" si="8"/>
        <v>280.55</v>
      </c>
    </row>
    <row r="187" spans="1:5" ht="15.75" x14ac:dyDescent="0.25">
      <c r="A187" s="22" t="s">
        <v>49</v>
      </c>
      <c r="B187" s="3" t="s">
        <v>413</v>
      </c>
      <c r="C187" s="17">
        <v>2.6846999999999999</v>
      </c>
      <c r="D187" s="8">
        <v>100</v>
      </c>
      <c r="E187" s="13">
        <f t="shared" si="8"/>
        <v>268.47000000000003</v>
      </c>
    </row>
    <row r="188" spans="1:5" ht="15.75" x14ac:dyDescent="0.25">
      <c r="A188" s="22" t="s">
        <v>50</v>
      </c>
      <c r="B188" s="3" t="s">
        <v>229</v>
      </c>
      <c r="C188" s="17">
        <v>4.4089</v>
      </c>
      <c r="D188" s="8">
        <v>100</v>
      </c>
      <c r="E188" s="13">
        <f t="shared" si="8"/>
        <v>440.89</v>
      </c>
    </row>
    <row r="189" spans="1:5" ht="15.75" x14ac:dyDescent="0.25">
      <c r="A189" s="22" t="s">
        <v>51</v>
      </c>
      <c r="B189" s="3" t="s">
        <v>230</v>
      </c>
      <c r="C189" s="17">
        <v>6.0917000000000003</v>
      </c>
      <c r="D189" s="8">
        <v>100</v>
      </c>
      <c r="E189" s="13">
        <f t="shared" si="8"/>
        <v>609.16999999999996</v>
      </c>
    </row>
    <row r="190" spans="1:5" ht="15.75" x14ac:dyDescent="0.25">
      <c r="A190" s="22" t="s">
        <v>52</v>
      </c>
      <c r="B190" s="3" t="s">
        <v>231</v>
      </c>
      <c r="C190" s="17">
        <v>7.7763</v>
      </c>
      <c r="D190" s="8">
        <v>100</v>
      </c>
      <c r="E190" s="13">
        <f t="shared" si="8"/>
        <v>777.63</v>
      </c>
    </row>
    <row r="191" spans="1:5" ht="15.75" x14ac:dyDescent="0.25">
      <c r="A191" s="22" t="s">
        <v>53</v>
      </c>
      <c r="B191" s="3" t="s">
        <v>411</v>
      </c>
      <c r="C191" s="17">
        <v>4.0476999999999999</v>
      </c>
      <c r="D191" s="8">
        <v>100</v>
      </c>
      <c r="E191" s="13">
        <f t="shared" si="8"/>
        <v>404.77</v>
      </c>
    </row>
    <row r="192" spans="1:5" ht="16.5" thickBot="1" x14ac:dyDescent="0.3">
      <c r="A192" s="25" t="s">
        <v>54</v>
      </c>
      <c r="B192" s="11" t="s">
        <v>232</v>
      </c>
      <c r="C192" s="19">
        <v>6.9745999999999997</v>
      </c>
      <c r="D192" s="8">
        <v>100</v>
      </c>
      <c r="E192" s="13">
        <f t="shared" si="8"/>
        <v>697.46</v>
      </c>
    </row>
    <row r="193" spans="1:5" ht="16.5" thickBot="1" x14ac:dyDescent="0.3">
      <c r="A193" s="29" t="s">
        <v>325</v>
      </c>
      <c r="B193" s="30"/>
      <c r="C193" s="30"/>
      <c r="D193" s="30"/>
      <c r="E193" s="36"/>
    </row>
    <row r="194" spans="1:5" ht="15.75" x14ac:dyDescent="0.25">
      <c r="A194" s="24" t="s">
        <v>326</v>
      </c>
      <c r="B194" s="7" t="s">
        <v>414</v>
      </c>
      <c r="C194" s="18">
        <v>17.3</v>
      </c>
      <c r="D194" s="8">
        <v>1</v>
      </c>
      <c r="E194" s="13">
        <f t="shared" ref="E194:E195" si="9">CEILING(C194*D194,0.01)</f>
        <v>17.3</v>
      </c>
    </row>
    <row r="195" spans="1:5" ht="16.5" thickBot="1" x14ac:dyDescent="0.3">
      <c r="A195" s="22" t="s">
        <v>327</v>
      </c>
      <c r="B195" s="3" t="s">
        <v>415</v>
      </c>
      <c r="C195" s="17">
        <v>17.8</v>
      </c>
      <c r="D195" s="4">
        <v>1</v>
      </c>
      <c r="E195" s="13">
        <f t="shared" si="9"/>
        <v>17.8</v>
      </c>
    </row>
    <row r="196" spans="1:5" ht="16.5" thickBot="1" x14ac:dyDescent="0.3">
      <c r="A196" s="29" t="s">
        <v>235</v>
      </c>
      <c r="B196" s="30"/>
      <c r="C196" s="30"/>
      <c r="D196" s="30"/>
      <c r="E196" s="36"/>
    </row>
    <row r="197" spans="1:5" ht="15.75" x14ac:dyDescent="0.25">
      <c r="A197" s="24" t="s">
        <v>185</v>
      </c>
      <c r="B197" s="7" t="s">
        <v>416</v>
      </c>
      <c r="C197" s="18">
        <v>17.8</v>
      </c>
      <c r="D197" s="8">
        <v>1</v>
      </c>
      <c r="E197" s="13">
        <f t="shared" ref="E197:E199" si="10">CEILING(C197*D197,0.01)</f>
        <v>17.8</v>
      </c>
    </row>
    <row r="198" spans="1:5" ht="15.75" x14ac:dyDescent="0.25">
      <c r="A198" s="22" t="s">
        <v>186</v>
      </c>
      <c r="B198" s="3" t="s">
        <v>417</v>
      </c>
      <c r="C198" s="17">
        <v>27.63</v>
      </c>
      <c r="D198" s="4">
        <v>1</v>
      </c>
      <c r="E198" s="13">
        <f t="shared" si="10"/>
        <v>27.63</v>
      </c>
    </row>
    <row r="199" spans="1:5" ht="16.5" thickBot="1" x14ac:dyDescent="0.3">
      <c r="A199" s="25" t="s">
        <v>187</v>
      </c>
      <c r="B199" s="11" t="s">
        <v>418</v>
      </c>
      <c r="C199" s="19">
        <v>46.17</v>
      </c>
      <c r="D199" s="12">
        <v>1</v>
      </c>
      <c r="E199" s="13">
        <f t="shared" si="10"/>
        <v>46.17</v>
      </c>
    </row>
    <row r="200" spans="1:5" ht="16.5" thickBot="1" x14ac:dyDescent="0.3">
      <c r="A200" s="29" t="s">
        <v>236</v>
      </c>
      <c r="B200" s="30"/>
      <c r="C200" s="30"/>
      <c r="D200" s="30"/>
      <c r="E200" s="36"/>
    </row>
    <row r="201" spans="1:5" ht="16.5" thickBot="1" x14ac:dyDescent="0.3">
      <c r="A201" s="26" t="s">
        <v>188</v>
      </c>
      <c r="B201" s="9" t="s">
        <v>419</v>
      </c>
      <c r="C201" s="20">
        <v>19.29</v>
      </c>
      <c r="D201" s="10">
        <v>1</v>
      </c>
      <c r="E201" s="13">
        <f t="shared" ref="E201" si="11">CEILING(C201*D201,0.01)</f>
        <v>19.29</v>
      </c>
    </row>
    <row r="202" spans="1:5" ht="16.5" thickBot="1" x14ac:dyDescent="0.3">
      <c r="A202" s="29" t="s">
        <v>329</v>
      </c>
      <c r="B202" s="30"/>
      <c r="C202" s="30"/>
      <c r="D202" s="30"/>
      <c r="E202" s="36"/>
    </row>
    <row r="203" spans="1:5" ht="16.5" thickBot="1" x14ac:dyDescent="0.3">
      <c r="A203" s="24" t="s">
        <v>328</v>
      </c>
      <c r="B203" s="7" t="s">
        <v>420</v>
      </c>
      <c r="C203" s="18">
        <v>24.45</v>
      </c>
      <c r="D203" s="8">
        <v>1</v>
      </c>
      <c r="E203" s="13">
        <f t="shared" ref="E203" si="12">CEILING(C203*D203,0.01)</f>
        <v>24.45</v>
      </c>
    </row>
    <row r="204" spans="1:5" ht="16.5" thickBot="1" x14ac:dyDescent="0.3">
      <c r="A204" s="29" t="s">
        <v>246</v>
      </c>
      <c r="B204" s="30"/>
      <c r="C204" s="30"/>
      <c r="D204" s="30"/>
      <c r="E204" s="36"/>
    </row>
    <row r="205" spans="1:5" ht="16.5" thickBot="1" x14ac:dyDescent="0.3">
      <c r="A205" s="25" t="s">
        <v>189</v>
      </c>
      <c r="B205" s="11" t="s">
        <v>421</v>
      </c>
      <c r="C205" s="19">
        <v>14.24</v>
      </c>
      <c r="D205" s="12">
        <v>1</v>
      </c>
      <c r="E205" s="13">
        <f t="shared" ref="E205" si="13">CEILING(C205*D205,0.01)</f>
        <v>14.24</v>
      </c>
    </row>
    <row r="206" spans="1:5" ht="16.5" thickBot="1" x14ac:dyDescent="0.3">
      <c r="A206" s="29" t="s">
        <v>237</v>
      </c>
      <c r="B206" s="30"/>
      <c r="C206" s="30"/>
      <c r="D206" s="30"/>
      <c r="E206" s="36"/>
    </row>
    <row r="207" spans="1:5" ht="15.75" x14ac:dyDescent="0.25">
      <c r="A207" s="24" t="s">
        <v>190</v>
      </c>
      <c r="B207" s="7" t="s">
        <v>422</v>
      </c>
      <c r="C207" s="18">
        <v>27.82</v>
      </c>
      <c r="D207" s="12">
        <v>1</v>
      </c>
      <c r="E207" s="13">
        <f t="shared" ref="E207:E224" si="14">CEILING(C207*D207,0.01)</f>
        <v>27.82</v>
      </c>
    </row>
    <row r="208" spans="1:5" ht="15.75" x14ac:dyDescent="0.25">
      <c r="A208" s="22" t="s">
        <v>55</v>
      </c>
      <c r="B208" s="3" t="s">
        <v>423</v>
      </c>
      <c r="C208" s="17">
        <v>31.26</v>
      </c>
      <c r="D208" s="12">
        <v>1</v>
      </c>
      <c r="E208" s="13">
        <f t="shared" si="14"/>
        <v>31.26</v>
      </c>
    </row>
    <row r="209" spans="1:5" ht="15.75" x14ac:dyDescent="0.25">
      <c r="A209" s="22" t="s">
        <v>191</v>
      </c>
      <c r="B209" s="3" t="s">
        <v>424</v>
      </c>
      <c r="C209" s="17">
        <v>33.42</v>
      </c>
      <c r="D209" s="12">
        <v>1</v>
      </c>
      <c r="E209" s="13">
        <f t="shared" si="14"/>
        <v>33.42</v>
      </c>
    </row>
    <row r="210" spans="1:5" ht="15.75" x14ac:dyDescent="0.25">
      <c r="A210" s="22" t="s">
        <v>192</v>
      </c>
      <c r="B210" s="3" t="s">
        <v>425</v>
      </c>
      <c r="C210" s="17">
        <v>40.6</v>
      </c>
      <c r="D210" s="12">
        <v>1</v>
      </c>
      <c r="E210" s="13">
        <v>40.61</v>
      </c>
    </row>
    <row r="211" spans="1:5" ht="15.75" x14ac:dyDescent="0.25">
      <c r="A211" s="22" t="s">
        <v>193</v>
      </c>
      <c r="B211" s="3" t="s">
        <v>426</v>
      </c>
      <c r="C211" s="17">
        <v>35.49</v>
      </c>
      <c r="D211" s="12">
        <v>1</v>
      </c>
      <c r="E211" s="13">
        <f t="shared" si="14"/>
        <v>35.49</v>
      </c>
    </row>
    <row r="212" spans="1:5" ht="15.75" x14ac:dyDescent="0.25">
      <c r="A212" s="22" t="s">
        <v>194</v>
      </c>
      <c r="B212" s="3" t="s">
        <v>427</v>
      </c>
      <c r="C212" s="17">
        <v>42.09</v>
      </c>
      <c r="D212" s="12">
        <v>1</v>
      </c>
      <c r="E212" s="13">
        <f t="shared" si="14"/>
        <v>42.09</v>
      </c>
    </row>
    <row r="213" spans="1:5" ht="15.75" x14ac:dyDescent="0.25">
      <c r="A213" s="22" t="s">
        <v>195</v>
      </c>
      <c r="B213" s="3" t="s">
        <v>428</v>
      </c>
      <c r="C213" s="17">
        <v>49.09</v>
      </c>
      <c r="D213" s="12">
        <v>1</v>
      </c>
      <c r="E213" s="13">
        <f t="shared" si="14"/>
        <v>49.09</v>
      </c>
    </row>
    <row r="214" spans="1:5" ht="15.75" x14ac:dyDescent="0.25">
      <c r="A214" s="22" t="s">
        <v>196</v>
      </c>
      <c r="B214" s="3" t="s">
        <v>429</v>
      </c>
      <c r="C214" s="17">
        <v>55.38</v>
      </c>
      <c r="D214" s="12">
        <v>1</v>
      </c>
      <c r="E214" s="13">
        <f t="shared" si="14"/>
        <v>55.38</v>
      </c>
    </row>
    <row r="215" spans="1:5" ht="15.75" x14ac:dyDescent="0.25">
      <c r="A215" s="22" t="s">
        <v>197</v>
      </c>
      <c r="B215" s="3" t="s">
        <v>430</v>
      </c>
      <c r="C215" s="17">
        <v>63.21</v>
      </c>
      <c r="D215" s="12">
        <v>1</v>
      </c>
      <c r="E215" s="13">
        <f t="shared" si="14"/>
        <v>63.21</v>
      </c>
    </row>
    <row r="216" spans="1:5" ht="15.75" x14ac:dyDescent="0.25">
      <c r="A216" s="22" t="s">
        <v>198</v>
      </c>
      <c r="B216" s="3" t="s">
        <v>431</v>
      </c>
      <c r="C216" s="17">
        <v>74.209999999999994</v>
      </c>
      <c r="D216" s="12">
        <v>1</v>
      </c>
      <c r="E216" s="13">
        <f t="shared" si="14"/>
        <v>74.210000000000008</v>
      </c>
    </row>
    <row r="217" spans="1:5" ht="15.75" x14ac:dyDescent="0.25">
      <c r="A217" s="22" t="s">
        <v>199</v>
      </c>
      <c r="B217" s="3" t="s">
        <v>432</v>
      </c>
      <c r="C217" s="17">
        <v>70.599999999999994</v>
      </c>
      <c r="D217" s="12">
        <v>1</v>
      </c>
      <c r="E217" s="13">
        <f t="shared" si="14"/>
        <v>70.600000000000009</v>
      </c>
    </row>
    <row r="218" spans="1:5" ht="15.75" x14ac:dyDescent="0.25">
      <c r="A218" s="22" t="s">
        <v>200</v>
      </c>
      <c r="B218" s="3" t="s">
        <v>433</v>
      </c>
      <c r="C218" s="17">
        <v>90.27</v>
      </c>
      <c r="D218" s="12">
        <v>1</v>
      </c>
      <c r="E218" s="13">
        <f t="shared" si="14"/>
        <v>90.27</v>
      </c>
    </row>
    <row r="219" spans="1:5" ht="15.75" x14ac:dyDescent="0.25">
      <c r="A219" s="22" t="s">
        <v>201</v>
      </c>
      <c r="B219" s="3" t="s">
        <v>434</v>
      </c>
      <c r="C219" s="17">
        <v>106.78</v>
      </c>
      <c r="D219" s="12">
        <v>1</v>
      </c>
      <c r="E219" s="13">
        <f t="shared" si="14"/>
        <v>106.78</v>
      </c>
    </row>
    <row r="220" spans="1:5" ht="15.75" x14ac:dyDescent="0.25">
      <c r="A220" s="22" t="s">
        <v>202</v>
      </c>
      <c r="B220" s="3" t="s">
        <v>435</v>
      </c>
      <c r="C220" s="17">
        <v>122.62</v>
      </c>
      <c r="D220" s="12">
        <v>1</v>
      </c>
      <c r="E220" s="13">
        <f t="shared" si="14"/>
        <v>122.62</v>
      </c>
    </row>
    <row r="221" spans="1:5" ht="15.75" x14ac:dyDescent="0.25">
      <c r="A221" s="22" t="s">
        <v>203</v>
      </c>
      <c r="B221" s="3" t="s">
        <v>436</v>
      </c>
      <c r="C221" s="17">
        <v>116.28</v>
      </c>
      <c r="D221" s="12">
        <v>1</v>
      </c>
      <c r="E221" s="13">
        <f t="shared" si="14"/>
        <v>116.28</v>
      </c>
    </row>
    <row r="222" spans="1:5" ht="15.75" x14ac:dyDescent="0.25">
      <c r="A222" s="22" t="s">
        <v>204</v>
      </c>
      <c r="B222" s="3" t="s">
        <v>437</v>
      </c>
      <c r="C222" s="17">
        <v>140</v>
      </c>
      <c r="D222" s="12">
        <v>1</v>
      </c>
      <c r="E222" s="13">
        <f t="shared" si="14"/>
        <v>140</v>
      </c>
    </row>
    <row r="223" spans="1:5" ht="15.75" x14ac:dyDescent="0.25">
      <c r="A223" s="22" t="s">
        <v>205</v>
      </c>
      <c r="B223" s="3" t="s">
        <v>438</v>
      </c>
      <c r="C223" s="17">
        <v>168.49</v>
      </c>
      <c r="D223" s="12">
        <v>1</v>
      </c>
      <c r="E223" s="13">
        <f t="shared" si="14"/>
        <v>168.49</v>
      </c>
    </row>
    <row r="224" spans="1:5" ht="16.5" thickBot="1" x14ac:dyDescent="0.3">
      <c r="A224" s="25" t="s">
        <v>206</v>
      </c>
      <c r="B224" s="11" t="s">
        <v>439</v>
      </c>
      <c r="C224" s="19">
        <v>202.32</v>
      </c>
      <c r="D224" s="12">
        <v>1</v>
      </c>
      <c r="E224" s="13">
        <f t="shared" si="14"/>
        <v>202.32</v>
      </c>
    </row>
    <row r="225" spans="1:5" ht="16.5" thickBot="1" x14ac:dyDescent="0.3">
      <c r="A225" s="29" t="s">
        <v>91</v>
      </c>
      <c r="B225" s="30"/>
      <c r="C225" s="30"/>
      <c r="D225" s="30"/>
      <c r="E225" s="36"/>
    </row>
    <row r="226" spans="1:5" ht="15.75" x14ac:dyDescent="0.25">
      <c r="A226" s="24" t="s">
        <v>65</v>
      </c>
      <c r="B226" s="7" t="s">
        <v>440</v>
      </c>
      <c r="C226" s="18">
        <v>53.82</v>
      </c>
      <c r="D226" s="12">
        <v>1</v>
      </c>
      <c r="E226" s="13">
        <f t="shared" ref="E226:E233" si="15">CEILING(C226*D226,0.01)</f>
        <v>53.82</v>
      </c>
    </row>
    <row r="227" spans="1:5" ht="15.75" x14ac:dyDescent="0.25">
      <c r="A227" s="22" t="s">
        <v>66</v>
      </c>
      <c r="B227" s="3" t="s">
        <v>441</v>
      </c>
      <c r="C227" s="17">
        <v>62.57</v>
      </c>
      <c r="D227" s="12">
        <v>1</v>
      </c>
      <c r="E227" s="13">
        <f t="shared" si="15"/>
        <v>62.57</v>
      </c>
    </row>
    <row r="228" spans="1:5" ht="15.75" x14ac:dyDescent="0.25">
      <c r="A228" s="22" t="s">
        <v>67</v>
      </c>
      <c r="B228" s="3" t="s">
        <v>442</v>
      </c>
      <c r="C228" s="17">
        <v>70.63</v>
      </c>
      <c r="D228" s="12">
        <v>1</v>
      </c>
      <c r="E228" s="13">
        <f t="shared" si="15"/>
        <v>70.63</v>
      </c>
    </row>
    <row r="229" spans="1:5" ht="15.75" x14ac:dyDescent="0.25">
      <c r="A229" s="22" t="s">
        <v>68</v>
      </c>
      <c r="B229" s="3" t="s">
        <v>443</v>
      </c>
      <c r="C229" s="17">
        <v>78.92</v>
      </c>
      <c r="D229" s="12">
        <v>1</v>
      </c>
      <c r="E229" s="13">
        <f t="shared" si="15"/>
        <v>78.92</v>
      </c>
    </row>
    <row r="230" spans="1:5" ht="15.75" x14ac:dyDescent="0.25">
      <c r="A230" s="22" t="s">
        <v>69</v>
      </c>
      <c r="B230" s="3" t="s">
        <v>444</v>
      </c>
      <c r="C230" s="17">
        <v>87.94</v>
      </c>
      <c r="D230" s="12">
        <v>1</v>
      </c>
      <c r="E230" s="13">
        <f t="shared" si="15"/>
        <v>87.94</v>
      </c>
    </row>
    <row r="231" spans="1:5" ht="15.75" x14ac:dyDescent="0.25">
      <c r="A231" s="22" t="s">
        <v>70</v>
      </c>
      <c r="B231" s="3" t="s">
        <v>445</v>
      </c>
      <c r="C231" s="17">
        <v>108.05</v>
      </c>
      <c r="D231" s="12">
        <v>1</v>
      </c>
      <c r="E231" s="13">
        <f t="shared" si="15"/>
        <v>108.05</v>
      </c>
    </row>
    <row r="232" spans="1:5" ht="15.75" x14ac:dyDescent="0.25">
      <c r="A232" s="22" t="s">
        <v>71</v>
      </c>
      <c r="B232" s="3" t="s">
        <v>446</v>
      </c>
      <c r="C232" s="17">
        <v>128.76</v>
      </c>
      <c r="D232" s="12">
        <v>1</v>
      </c>
      <c r="E232" s="13">
        <f t="shared" si="15"/>
        <v>128.76</v>
      </c>
    </row>
    <row r="233" spans="1:5" ht="16.5" thickBot="1" x14ac:dyDescent="0.3">
      <c r="A233" s="25" t="s">
        <v>72</v>
      </c>
      <c r="B233" s="11" t="s">
        <v>447</v>
      </c>
      <c r="C233" s="19">
        <v>144.28</v>
      </c>
      <c r="D233" s="12">
        <v>1</v>
      </c>
      <c r="E233" s="13">
        <f t="shared" si="15"/>
        <v>144.28</v>
      </c>
    </row>
    <row r="234" spans="1:5" ht="16.5" thickBot="1" x14ac:dyDescent="0.3">
      <c r="A234" s="29" t="s">
        <v>238</v>
      </c>
      <c r="B234" s="30"/>
      <c r="C234" s="30"/>
      <c r="D234" s="30"/>
      <c r="E234" s="36"/>
    </row>
    <row r="235" spans="1:5" ht="15.75" x14ac:dyDescent="0.25">
      <c r="A235" s="22" t="s">
        <v>75</v>
      </c>
      <c r="B235" s="3" t="s">
        <v>149</v>
      </c>
      <c r="C235" s="17">
        <v>0.57979999999999998</v>
      </c>
      <c r="D235" s="4">
        <v>25</v>
      </c>
      <c r="E235" s="13">
        <f t="shared" ref="E235:E244" si="16">CEILING(C235*D235,0.01)</f>
        <v>14.5</v>
      </c>
    </row>
    <row r="236" spans="1:5" ht="15.75" x14ac:dyDescent="0.25">
      <c r="A236" s="24" t="s">
        <v>74</v>
      </c>
      <c r="B236" s="7" t="s">
        <v>118</v>
      </c>
      <c r="C236" s="18">
        <v>0.62880000000000003</v>
      </c>
      <c r="D236" s="8">
        <v>100</v>
      </c>
      <c r="E236" s="13">
        <f t="shared" si="16"/>
        <v>62.88</v>
      </c>
    </row>
    <row r="237" spans="1:5" ht="16.5" thickBot="1" x14ac:dyDescent="0.3">
      <c r="A237" s="22" t="s">
        <v>76</v>
      </c>
      <c r="B237" s="3" t="s">
        <v>126</v>
      </c>
      <c r="C237" s="17">
        <v>0.48010000000000003</v>
      </c>
      <c r="D237" s="4">
        <v>250</v>
      </c>
      <c r="E237" s="13">
        <f t="shared" si="16"/>
        <v>120.03</v>
      </c>
    </row>
    <row r="238" spans="1:5" ht="16.5" thickBot="1" x14ac:dyDescent="0.3">
      <c r="A238" s="29" t="s">
        <v>448</v>
      </c>
      <c r="B238" s="30"/>
      <c r="C238" s="30"/>
      <c r="D238" s="30"/>
      <c r="E238" s="36"/>
    </row>
    <row r="239" spans="1:5" ht="15.75" x14ac:dyDescent="0.25">
      <c r="A239" s="24" t="s">
        <v>449</v>
      </c>
      <c r="B239" s="24" t="s">
        <v>455</v>
      </c>
      <c r="C239" s="18">
        <v>5.6716666666666669</v>
      </c>
      <c r="D239" s="8">
        <v>100</v>
      </c>
      <c r="E239" s="13">
        <f t="shared" si="16"/>
        <v>567.16999999999996</v>
      </c>
    </row>
    <row r="240" spans="1:5" ht="15.75" x14ac:dyDescent="0.25">
      <c r="A240" s="22" t="s">
        <v>450</v>
      </c>
      <c r="B240" s="22" t="s">
        <v>456</v>
      </c>
      <c r="C240" s="17">
        <v>2.7953125000000001</v>
      </c>
      <c r="D240" s="4">
        <v>100</v>
      </c>
      <c r="E240" s="13">
        <f t="shared" si="16"/>
        <v>279.54000000000002</v>
      </c>
    </row>
    <row r="241" spans="1:5" ht="15.75" x14ac:dyDescent="0.25">
      <c r="A241" s="22" t="s">
        <v>451</v>
      </c>
      <c r="B241" s="22" t="s">
        <v>457</v>
      </c>
      <c r="C241" s="17">
        <v>13.251145833333334</v>
      </c>
      <c r="D241" s="4">
        <v>100</v>
      </c>
      <c r="E241" s="13">
        <f t="shared" si="16"/>
        <v>1325.1200000000001</v>
      </c>
    </row>
    <row r="242" spans="1:5" ht="15.75" x14ac:dyDescent="0.25">
      <c r="A242" s="22" t="s">
        <v>452</v>
      </c>
      <c r="B242" s="22" t="s">
        <v>458</v>
      </c>
      <c r="C242" s="17">
        <v>10.612291666666666</v>
      </c>
      <c r="D242" s="4">
        <v>100</v>
      </c>
      <c r="E242" s="13">
        <f t="shared" si="16"/>
        <v>1061.23</v>
      </c>
    </row>
    <row r="243" spans="1:5" ht="15.75" x14ac:dyDescent="0.25">
      <c r="A243" s="22" t="s">
        <v>453</v>
      </c>
      <c r="B243" s="22" t="s">
        <v>459</v>
      </c>
      <c r="C243" s="17">
        <v>4.8030208333333331</v>
      </c>
      <c r="D243" s="4">
        <v>100</v>
      </c>
      <c r="E243" s="13">
        <f t="shared" si="16"/>
        <v>480.31</v>
      </c>
    </row>
    <row r="244" spans="1:5" ht="16.5" thickBot="1" x14ac:dyDescent="0.3">
      <c r="A244" s="22" t="s">
        <v>454</v>
      </c>
      <c r="B244" s="22" t="s">
        <v>460</v>
      </c>
      <c r="C244" s="17">
        <v>8.0749999999999993</v>
      </c>
      <c r="D244" s="4">
        <v>100</v>
      </c>
      <c r="E244" s="13">
        <f t="shared" si="16"/>
        <v>807.5</v>
      </c>
    </row>
    <row r="245" spans="1:5" ht="16.5" thickBot="1" x14ac:dyDescent="0.3">
      <c r="A245" s="29" t="s">
        <v>465</v>
      </c>
      <c r="B245" s="30"/>
      <c r="C245" s="30"/>
      <c r="D245" s="30"/>
      <c r="E245" s="36"/>
    </row>
    <row r="246" spans="1:5" ht="15.75" x14ac:dyDescent="0.25">
      <c r="A246" s="24" t="s">
        <v>466</v>
      </c>
      <c r="B246" s="7" t="s">
        <v>467</v>
      </c>
      <c r="C246" s="18">
        <v>0.2263</v>
      </c>
      <c r="D246" s="8">
        <v>100</v>
      </c>
      <c r="E246" s="14">
        <f>SUM(C246*D246)</f>
        <v>22.63</v>
      </c>
    </row>
    <row r="247" spans="1:5" ht="15.75" x14ac:dyDescent="0.25">
      <c r="A247" s="22" t="s">
        <v>468</v>
      </c>
      <c r="B247" s="3" t="s">
        <v>469</v>
      </c>
      <c r="C247" s="17">
        <v>0.1658</v>
      </c>
      <c r="D247" s="4">
        <v>500</v>
      </c>
      <c r="E247" s="14">
        <f t="shared" ref="E247:E263" si="17">SUM(C247*D247)</f>
        <v>82.9</v>
      </c>
    </row>
    <row r="248" spans="1:5" ht="15.75" x14ac:dyDescent="0.25">
      <c r="A248" s="22" t="s">
        <v>470</v>
      </c>
      <c r="B248" s="3" t="s">
        <v>471</v>
      </c>
      <c r="C248" s="17">
        <v>0.14580000000000001</v>
      </c>
      <c r="D248" s="4">
        <v>2500</v>
      </c>
      <c r="E248" s="14">
        <f t="shared" si="17"/>
        <v>364.50000000000006</v>
      </c>
    </row>
    <row r="249" spans="1:5" ht="15.75" x14ac:dyDescent="0.25">
      <c r="A249" s="22" t="s">
        <v>472</v>
      </c>
      <c r="B249" s="3" t="s">
        <v>473</v>
      </c>
      <c r="C249" s="17">
        <v>0.2717</v>
      </c>
      <c r="D249" s="4">
        <v>100</v>
      </c>
      <c r="E249" s="14">
        <f t="shared" si="17"/>
        <v>27.169999999999998</v>
      </c>
    </row>
    <row r="250" spans="1:5" ht="15.75" x14ac:dyDescent="0.25">
      <c r="A250" s="22" t="s">
        <v>474</v>
      </c>
      <c r="B250" s="3" t="s">
        <v>475</v>
      </c>
      <c r="C250" s="17">
        <v>0.2316</v>
      </c>
      <c r="D250" s="4">
        <v>500</v>
      </c>
      <c r="E250" s="14">
        <f t="shared" si="17"/>
        <v>115.8</v>
      </c>
    </row>
    <row r="251" spans="1:5" ht="15.75" x14ac:dyDescent="0.25">
      <c r="A251" s="22" t="s">
        <v>476</v>
      </c>
      <c r="B251" s="3" t="s">
        <v>477</v>
      </c>
      <c r="C251" s="17">
        <v>0.2117</v>
      </c>
      <c r="D251" s="4">
        <v>1000</v>
      </c>
      <c r="E251" s="14">
        <f t="shared" si="17"/>
        <v>211.7</v>
      </c>
    </row>
    <row r="252" spans="1:5" ht="15.75" x14ac:dyDescent="0.25">
      <c r="A252" s="22" t="s">
        <v>478</v>
      </c>
      <c r="B252" s="3" t="s">
        <v>479</v>
      </c>
      <c r="C252" s="17">
        <v>0.1933</v>
      </c>
      <c r="D252" s="4">
        <v>2500</v>
      </c>
      <c r="E252" s="14">
        <f t="shared" si="17"/>
        <v>483.25</v>
      </c>
    </row>
    <row r="253" spans="1:5" ht="15.75" x14ac:dyDescent="0.25">
      <c r="A253" s="22" t="s">
        <v>480</v>
      </c>
      <c r="B253" s="3" t="s">
        <v>481</v>
      </c>
      <c r="C253" s="17">
        <v>0.4798</v>
      </c>
      <c r="D253" s="4">
        <v>100</v>
      </c>
      <c r="E253" s="14">
        <f t="shared" si="17"/>
        <v>47.980000000000004</v>
      </c>
    </row>
    <row r="254" spans="1:5" ht="15.75" x14ac:dyDescent="0.25">
      <c r="A254" s="22" t="s">
        <v>482</v>
      </c>
      <c r="B254" s="3" t="s">
        <v>483</v>
      </c>
      <c r="C254" s="17">
        <v>0.43959999999999999</v>
      </c>
      <c r="D254" s="4">
        <v>500</v>
      </c>
      <c r="E254" s="14">
        <f t="shared" si="17"/>
        <v>219.79999999999998</v>
      </c>
    </row>
    <row r="255" spans="1:5" ht="15.75" x14ac:dyDescent="0.25">
      <c r="A255" s="22" t="s">
        <v>484</v>
      </c>
      <c r="B255" s="3" t="s">
        <v>485</v>
      </c>
      <c r="C255" s="17">
        <v>0.40139999999999998</v>
      </c>
      <c r="D255" s="4">
        <v>1000</v>
      </c>
      <c r="E255" s="14">
        <f t="shared" si="17"/>
        <v>401.4</v>
      </c>
    </row>
    <row r="256" spans="1:5" ht="15.75" x14ac:dyDescent="0.25">
      <c r="A256" s="22" t="s">
        <v>486</v>
      </c>
      <c r="B256" s="3" t="s">
        <v>487</v>
      </c>
      <c r="C256" s="17">
        <v>0.85750000000000004</v>
      </c>
      <c r="D256" s="4">
        <v>100</v>
      </c>
      <c r="E256" s="14">
        <f t="shared" si="17"/>
        <v>85.75</v>
      </c>
    </row>
    <row r="257" spans="1:5" ht="15.75" x14ac:dyDescent="0.25">
      <c r="A257" s="22" t="s">
        <v>488</v>
      </c>
      <c r="B257" s="3" t="s">
        <v>489</v>
      </c>
      <c r="C257" s="17">
        <v>0.75919999999999999</v>
      </c>
      <c r="D257" s="4">
        <v>500</v>
      </c>
      <c r="E257" s="14">
        <f t="shared" si="17"/>
        <v>379.59999999999997</v>
      </c>
    </row>
    <row r="258" spans="1:5" ht="15.75" x14ac:dyDescent="0.25">
      <c r="A258" s="22" t="s">
        <v>490</v>
      </c>
      <c r="B258" s="3" t="s">
        <v>491</v>
      </c>
      <c r="C258" s="17">
        <v>1.1714</v>
      </c>
      <c r="D258" s="4">
        <v>50</v>
      </c>
      <c r="E258" s="14">
        <f t="shared" si="17"/>
        <v>58.57</v>
      </c>
    </row>
    <row r="259" spans="1:5" ht="15.75" x14ac:dyDescent="0.25">
      <c r="A259" s="22" t="s">
        <v>492</v>
      </c>
      <c r="B259" s="3" t="s">
        <v>493</v>
      </c>
      <c r="C259" s="17">
        <v>1.0528</v>
      </c>
      <c r="D259" s="4">
        <v>500</v>
      </c>
      <c r="E259" s="14">
        <f t="shared" si="17"/>
        <v>526.4</v>
      </c>
    </row>
    <row r="260" spans="1:5" ht="15.75" x14ac:dyDescent="0.25">
      <c r="A260" s="22" t="s">
        <v>494</v>
      </c>
      <c r="B260" s="3" t="s">
        <v>495</v>
      </c>
      <c r="C260" s="17">
        <v>1.7242</v>
      </c>
      <c r="D260" s="4">
        <v>50</v>
      </c>
      <c r="E260" s="14">
        <f t="shared" si="17"/>
        <v>86.21</v>
      </c>
    </row>
    <row r="261" spans="1:5" ht="15.75" x14ac:dyDescent="0.25">
      <c r="A261" s="22" t="s">
        <v>496</v>
      </c>
      <c r="B261" s="3" t="s">
        <v>497</v>
      </c>
      <c r="C261" s="17">
        <v>1.6036999999999999</v>
      </c>
      <c r="D261" s="4">
        <v>250</v>
      </c>
      <c r="E261" s="14">
        <f t="shared" si="17"/>
        <v>400.92499999999995</v>
      </c>
    </row>
    <row r="262" spans="1:5" ht="15.75" x14ac:dyDescent="0.25">
      <c r="A262" s="22" t="s">
        <v>498</v>
      </c>
      <c r="B262" s="3" t="s">
        <v>499</v>
      </c>
      <c r="C262" s="17">
        <v>4.1051000000000002</v>
      </c>
      <c r="D262" s="4">
        <v>50</v>
      </c>
      <c r="E262" s="14">
        <f t="shared" si="17"/>
        <v>205.255</v>
      </c>
    </row>
    <row r="263" spans="1:5" ht="16.5" thickBot="1" x14ac:dyDescent="0.3">
      <c r="A263" s="25" t="s">
        <v>500</v>
      </c>
      <c r="B263" s="11" t="s">
        <v>501</v>
      </c>
      <c r="C263" s="19">
        <v>3.6307999999999998</v>
      </c>
      <c r="D263" s="12">
        <v>200</v>
      </c>
      <c r="E263" s="14">
        <f t="shared" si="17"/>
        <v>726.16</v>
      </c>
    </row>
    <row r="264" spans="1:5" ht="16.5" thickBot="1" x14ac:dyDescent="0.3">
      <c r="A264" s="29" t="s">
        <v>502</v>
      </c>
      <c r="B264" s="30"/>
      <c r="C264" s="30"/>
      <c r="D264" s="30"/>
      <c r="E264" s="36"/>
    </row>
    <row r="265" spans="1:5" ht="15.75" x14ac:dyDescent="0.25">
      <c r="A265" s="24" t="s">
        <v>503</v>
      </c>
      <c r="B265" s="7" t="s">
        <v>504</v>
      </c>
      <c r="C265" s="18">
        <v>0.23599999999999999</v>
      </c>
      <c r="D265" s="8">
        <v>100</v>
      </c>
      <c r="E265" s="14">
        <f>SUM(C265*D265)</f>
        <v>23.599999999999998</v>
      </c>
    </row>
    <row r="266" spans="1:5" ht="15.75" x14ac:dyDescent="0.25">
      <c r="A266" s="22" t="s">
        <v>505</v>
      </c>
      <c r="B266" s="3" t="s">
        <v>506</v>
      </c>
      <c r="C266" s="17">
        <v>0.21629999999999999</v>
      </c>
      <c r="D266" s="4">
        <v>500</v>
      </c>
      <c r="E266" s="14">
        <f t="shared" ref="E266:E318" si="18">SUM(C266*D266)</f>
        <v>108.14999999999999</v>
      </c>
    </row>
    <row r="267" spans="1:5" ht="15.75" x14ac:dyDescent="0.25">
      <c r="A267" s="22" t="s">
        <v>507</v>
      </c>
      <c r="B267" s="3" t="s">
        <v>508</v>
      </c>
      <c r="C267" s="17">
        <v>0.19670000000000001</v>
      </c>
      <c r="D267" s="4">
        <v>1000</v>
      </c>
      <c r="E267" s="14">
        <f t="shared" si="18"/>
        <v>196.70000000000002</v>
      </c>
    </row>
    <row r="268" spans="1:5" ht="15.75" x14ac:dyDescent="0.25">
      <c r="A268" s="22" t="s">
        <v>509</v>
      </c>
      <c r="B268" s="3" t="s">
        <v>510</v>
      </c>
      <c r="C268" s="17">
        <v>0.2379</v>
      </c>
      <c r="D268" s="4">
        <v>100</v>
      </c>
      <c r="E268" s="14">
        <f t="shared" si="18"/>
        <v>23.79</v>
      </c>
    </row>
    <row r="269" spans="1:5" ht="15.75" x14ac:dyDescent="0.25">
      <c r="A269" s="22" t="s">
        <v>511</v>
      </c>
      <c r="B269" s="3" t="s">
        <v>512</v>
      </c>
      <c r="C269" s="17">
        <v>0.21990000000000001</v>
      </c>
      <c r="D269" s="4">
        <v>500</v>
      </c>
      <c r="E269" s="14">
        <f t="shared" si="18"/>
        <v>109.95</v>
      </c>
    </row>
    <row r="270" spans="1:5" ht="15.75" x14ac:dyDescent="0.25">
      <c r="A270" s="22" t="s">
        <v>513</v>
      </c>
      <c r="B270" s="3" t="s">
        <v>514</v>
      </c>
      <c r="C270" s="17">
        <v>0.1986</v>
      </c>
      <c r="D270" s="4">
        <v>1000</v>
      </c>
      <c r="E270" s="14">
        <f t="shared" si="18"/>
        <v>198.6</v>
      </c>
    </row>
    <row r="271" spans="1:5" ht="15.75" x14ac:dyDescent="0.25">
      <c r="A271" s="22" t="s">
        <v>515</v>
      </c>
      <c r="B271" s="3" t="s">
        <v>516</v>
      </c>
      <c r="C271" s="17">
        <v>0.30409999999999998</v>
      </c>
      <c r="D271" s="4">
        <v>100</v>
      </c>
      <c r="E271" s="14">
        <f t="shared" si="18"/>
        <v>30.409999999999997</v>
      </c>
    </row>
    <row r="272" spans="1:5" ht="15.75" x14ac:dyDescent="0.25">
      <c r="A272" s="22" t="s">
        <v>517</v>
      </c>
      <c r="B272" s="3" t="s">
        <v>518</v>
      </c>
      <c r="C272" s="17">
        <v>0.26469999999999999</v>
      </c>
      <c r="D272" s="4">
        <v>500</v>
      </c>
      <c r="E272" s="14">
        <f t="shared" si="18"/>
        <v>132.35</v>
      </c>
    </row>
    <row r="273" spans="1:5" ht="15.75" x14ac:dyDescent="0.25">
      <c r="A273" s="22" t="s">
        <v>519</v>
      </c>
      <c r="B273" s="3" t="s">
        <v>520</v>
      </c>
      <c r="C273" s="17">
        <v>0.39340000000000003</v>
      </c>
      <c r="D273" s="4">
        <v>100</v>
      </c>
      <c r="E273" s="14">
        <f t="shared" si="18"/>
        <v>39.340000000000003</v>
      </c>
    </row>
    <row r="274" spans="1:5" ht="15.75" x14ac:dyDescent="0.25">
      <c r="A274" s="22" t="s">
        <v>521</v>
      </c>
      <c r="B274" s="3" t="s">
        <v>522</v>
      </c>
      <c r="C274" s="17">
        <v>0.35220000000000001</v>
      </c>
      <c r="D274" s="4">
        <v>500</v>
      </c>
      <c r="E274" s="14">
        <f t="shared" si="18"/>
        <v>176.1</v>
      </c>
    </row>
    <row r="275" spans="1:5" ht="15.75" x14ac:dyDescent="0.25">
      <c r="A275" s="22" t="s">
        <v>523</v>
      </c>
      <c r="B275" s="3" t="s">
        <v>524</v>
      </c>
      <c r="C275" s="17">
        <v>0.58660000000000001</v>
      </c>
      <c r="D275" s="4">
        <v>100</v>
      </c>
      <c r="E275" s="14">
        <f t="shared" si="18"/>
        <v>58.660000000000004</v>
      </c>
    </row>
    <row r="276" spans="1:5" ht="15.75" x14ac:dyDescent="0.25">
      <c r="A276" s="22" t="s">
        <v>525</v>
      </c>
      <c r="B276" s="3" t="s">
        <v>526</v>
      </c>
      <c r="C276" s="17">
        <v>0.52729999999999999</v>
      </c>
      <c r="D276" s="4">
        <v>250</v>
      </c>
      <c r="E276" s="14">
        <f t="shared" si="18"/>
        <v>131.82499999999999</v>
      </c>
    </row>
    <row r="277" spans="1:5" ht="16.5" thickBot="1" x14ac:dyDescent="0.3">
      <c r="A277" s="25" t="s">
        <v>527</v>
      </c>
      <c r="B277" s="11" t="s">
        <v>528</v>
      </c>
      <c r="C277" s="19">
        <v>0.50600000000000001</v>
      </c>
      <c r="D277" s="12">
        <v>500</v>
      </c>
      <c r="E277" s="14">
        <f t="shared" si="18"/>
        <v>253</v>
      </c>
    </row>
    <row r="278" spans="1:5" ht="16.5" thickBot="1" x14ac:dyDescent="0.3">
      <c r="A278" s="29" t="s">
        <v>529</v>
      </c>
      <c r="B278" s="30"/>
      <c r="C278" s="30"/>
      <c r="D278" s="30"/>
      <c r="E278" s="36"/>
    </row>
    <row r="279" spans="1:5" ht="15.75" x14ac:dyDescent="0.25">
      <c r="A279" s="24" t="s">
        <v>530</v>
      </c>
      <c r="B279" s="7" t="s">
        <v>531</v>
      </c>
      <c r="C279" s="18">
        <v>0.28149999999999997</v>
      </c>
      <c r="D279" s="8">
        <v>100</v>
      </c>
      <c r="E279" s="14">
        <f t="shared" si="18"/>
        <v>28.15</v>
      </c>
    </row>
    <row r="280" spans="1:5" ht="15.75" x14ac:dyDescent="0.25">
      <c r="A280" s="22" t="s">
        <v>532</v>
      </c>
      <c r="B280" s="3" t="s">
        <v>533</v>
      </c>
      <c r="C280" s="17">
        <v>0.25219999999999998</v>
      </c>
      <c r="D280" s="4">
        <v>500</v>
      </c>
      <c r="E280" s="14">
        <f t="shared" si="18"/>
        <v>126.1</v>
      </c>
    </row>
    <row r="281" spans="1:5" ht="15.75" x14ac:dyDescent="0.25">
      <c r="A281" s="22" t="s">
        <v>534</v>
      </c>
      <c r="B281" s="3" t="s">
        <v>535</v>
      </c>
      <c r="C281" s="17">
        <v>0.24629999999999999</v>
      </c>
      <c r="D281" s="4">
        <v>1000</v>
      </c>
      <c r="E281" s="14">
        <f t="shared" si="18"/>
        <v>246.29999999999998</v>
      </c>
    </row>
    <row r="282" spans="1:5" ht="15.75" x14ac:dyDescent="0.25">
      <c r="A282" s="22" t="s">
        <v>536</v>
      </c>
      <c r="B282" s="3" t="s">
        <v>537</v>
      </c>
      <c r="C282" s="17">
        <v>0.48849999999999999</v>
      </c>
      <c r="D282" s="4">
        <v>100</v>
      </c>
      <c r="E282" s="14">
        <f t="shared" si="18"/>
        <v>48.85</v>
      </c>
    </row>
    <row r="283" spans="1:5" ht="15.75" x14ac:dyDescent="0.25">
      <c r="A283" s="22" t="s">
        <v>538</v>
      </c>
      <c r="B283" s="3" t="s">
        <v>539</v>
      </c>
      <c r="C283" s="17">
        <v>0.57450000000000001</v>
      </c>
      <c r="D283" s="4">
        <v>100</v>
      </c>
      <c r="E283" s="14">
        <f t="shared" si="18"/>
        <v>57.45</v>
      </c>
    </row>
    <row r="284" spans="1:5" ht="15.75" x14ac:dyDescent="0.25">
      <c r="A284" s="22" t="s">
        <v>540</v>
      </c>
      <c r="B284" s="3" t="s">
        <v>541</v>
      </c>
      <c r="C284" s="17">
        <v>0.54710000000000003</v>
      </c>
      <c r="D284" s="4">
        <v>500</v>
      </c>
      <c r="E284" s="14">
        <f t="shared" si="18"/>
        <v>273.55</v>
      </c>
    </row>
    <row r="285" spans="1:5" ht="15.75" x14ac:dyDescent="0.25">
      <c r="A285" s="22" t="s">
        <v>542</v>
      </c>
      <c r="B285" s="3" t="s">
        <v>543</v>
      </c>
      <c r="C285" s="17">
        <v>0.4945</v>
      </c>
      <c r="D285" s="4">
        <v>1000</v>
      </c>
      <c r="E285" s="14">
        <f t="shared" si="18"/>
        <v>494.5</v>
      </c>
    </row>
    <row r="286" spans="1:5" ht="15.75" x14ac:dyDescent="0.25">
      <c r="A286" s="22" t="s">
        <v>544</v>
      </c>
      <c r="B286" s="3" t="s">
        <v>545</v>
      </c>
      <c r="C286" s="17">
        <v>0.78169999999999995</v>
      </c>
      <c r="D286" s="4">
        <v>100</v>
      </c>
      <c r="E286" s="14">
        <f t="shared" si="18"/>
        <v>78.17</v>
      </c>
    </row>
    <row r="287" spans="1:5" ht="15.75" x14ac:dyDescent="0.25">
      <c r="A287" s="22" t="s">
        <v>546</v>
      </c>
      <c r="B287" s="3" t="s">
        <v>547</v>
      </c>
      <c r="C287" s="17">
        <v>0.70150000000000001</v>
      </c>
      <c r="D287" s="4">
        <v>500</v>
      </c>
      <c r="E287" s="14">
        <f t="shared" si="18"/>
        <v>350.75</v>
      </c>
    </row>
    <row r="288" spans="1:5" ht="15.75" x14ac:dyDescent="0.25">
      <c r="A288" s="22" t="s">
        <v>548</v>
      </c>
      <c r="B288" s="3" t="s">
        <v>549</v>
      </c>
      <c r="C288" s="17">
        <v>1.0023</v>
      </c>
      <c r="D288" s="4">
        <v>100</v>
      </c>
      <c r="E288" s="14">
        <f t="shared" si="18"/>
        <v>100.22999999999999</v>
      </c>
    </row>
    <row r="289" spans="1:5" ht="15.75" x14ac:dyDescent="0.25">
      <c r="A289" s="22" t="s">
        <v>550</v>
      </c>
      <c r="B289" s="3" t="s">
        <v>551</v>
      </c>
      <c r="C289" s="17">
        <v>0.90110000000000001</v>
      </c>
      <c r="D289" s="4">
        <v>500</v>
      </c>
      <c r="E289" s="14">
        <f t="shared" si="18"/>
        <v>450.55</v>
      </c>
    </row>
    <row r="290" spans="1:5" ht="16.5" thickBot="1" x14ac:dyDescent="0.3">
      <c r="A290" s="25" t="s">
        <v>552</v>
      </c>
      <c r="B290" s="11" t="s">
        <v>553</v>
      </c>
      <c r="C290" s="19">
        <v>1.2154</v>
      </c>
      <c r="D290" s="12">
        <v>100</v>
      </c>
      <c r="E290" s="14">
        <f t="shared" si="18"/>
        <v>121.54</v>
      </c>
    </row>
    <row r="291" spans="1:5" ht="16.5" thickBot="1" x14ac:dyDescent="0.3">
      <c r="A291" s="29" t="s">
        <v>233</v>
      </c>
      <c r="B291" s="30"/>
      <c r="C291" s="30"/>
      <c r="D291" s="30"/>
      <c r="E291" s="36"/>
    </row>
    <row r="292" spans="1:5" ht="15.75" x14ac:dyDescent="0.25">
      <c r="A292" s="25" t="s">
        <v>554</v>
      </c>
      <c r="B292" s="11" t="s">
        <v>555</v>
      </c>
      <c r="C292" s="19">
        <v>1.7020999999999999</v>
      </c>
      <c r="D292" s="12">
        <v>100</v>
      </c>
      <c r="E292" s="14">
        <f t="shared" ref="E292" si="19">SUM(C292*D292)</f>
        <v>170.21</v>
      </c>
    </row>
    <row r="293" spans="1:5" ht="16.5" thickBot="1" x14ac:dyDescent="0.3">
      <c r="A293" s="25" t="s">
        <v>556</v>
      </c>
      <c r="B293" s="11" t="s">
        <v>557</v>
      </c>
      <c r="C293" s="19">
        <v>1.6642999999999999</v>
      </c>
      <c r="D293" s="12">
        <v>500</v>
      </c>
      <c r="E293" s="14">
        <f t="shared" si="18"/>
        <v>832.15</v>
      </c>
    </row>
    <row r="294" spans="1:5" ht="16.5" thickBot="1" x14ac:dyDescent="0.3">
      <c r="A294" s="29" t="s">
        <v>558</v>
      </c>
      <c r="B294" s="30"/>
      <c r="C294" s="30"/>
      <c r="D294" s="30"/>
      <c r="E294" s="36"/>
    </row>
    <row r="295" spans="1:5" ht="15.75" x14ac:dyDescent="0.25">
      <c r="A295" s="22" t="s">
        <v>559</v>
      </c>
      <c r="B295" s="7" t="s">
        <v>560</v>
      </c>
      <c r="C295" s="17">
        <v>3.7888999999999999</v>
      </c>
      <c r="D295" s="4">
        <v>100</v>
      </c>
      <c r="E295" s="14">
        <f t="shared" ref="E295:E304" si="20">SUM(C295*D295)</f>
        <v>378.89</v>
      </c>
    </row>
    <row r="296" spans="1:5" ht="15.75" x14ac:dyDescent="0.25">
      <c r="A296" s="22" t="s">
        <v>561</v>
      </c>
      <c r="B296" s="7" t="s">
        <v>562</v>
      </c>
      <c r="C296" s="17">
        <v>3.7473000000000001</v>
      </c>
      <c r="D296" s="4">
        <v>1000</v>
      </c>
      <c r="E296" s="14">
        <f t="shared" si="20"/>
        <v>3747.3</v>
      </c>
    </row>
    <row r="297" spans="1:5" ht="15.75" x14ac:dyDescent="0.25">
      <c r="A297" s="22" t="s">
        <v>563</v>
      </c>
      <c r="B297" s="7" t="s">
        <v>564</v>
      </c>
      <c r="C297" s="17">
        <v>3.6901000000000002</v>
      </c>
      <c r="D297" s="4">
        <v>2500</v>
      </c>
      <c r="E297" s="14">
        <f t="shared" si="20"/>
        <v>9225.25</v>
      </c>
    </row>
    <row r="298" spans="1:5" ht="15.75" x14ac:dyDescent="0.25">
      <c r="A298" s="22" t="s">
        <v>565</v>
      </c>
      <c r="B298" s="7" t="s">
        <v>566</v>
      </c>
      <c r="C298" s="17">
        <v>4.6003999999999996</v>
      </c>
      <c r="D298" s="4">
        <v>100</v>
      </c>
      <c r="E298" s="14">
        <f t="shared" si="20"/>
        <v>460.03999999999996</v>
      </c>
    </row>
    <row r="299" spans="1:5" ht="15.75" x14ac:dyDescent="0.25">
      <c r="A299" s="22" t="s">
        <v>567</v>
      </c>
      <c r="B299" s="7" t="s">
        <v>568</v>
      </c>
      <c r="C299" s="17">
        <v>4.5739999999999998</v>
      </c>
      <c r="D299" s="4">
        <v>500</v>
      </c>
      <c r="E299" s="14">
        <f t="shared" si="20"/>
        <v>2287</v>
      </c>
    </row>
    <row r="300" spans="1:5" ht="15.75" x14ac:dyDescent="0.25">
      <c r="A300" s="22" t="s">
        <v>569</v>
      </c>
      <c r="B300" s="7" t="s">
        <v>570</v>
      </c>
      <c r="C300" s="17">
        <v>4.5266999999999999</v>
      </c>
      <c r="D300" s="4">
        <v>2500</v>
      </c>
      <c r="E300" s="14">
        <f t="shared" si="20"/>
        <v>11316.75</v>
      </c>
    </row>
    <row r="301" spans="1:5" ht="15.75" x14ac:dyDescent="0.25">
      <c r="A301" s="22" t="s">
        <v>571</v>
      </c>
      <c r="B301" s="7" t="s">
        <v>572</v>
      </c>
      <c r="C301" s="17">
        <v>5.8155999999999999</v>
      </c>
      <c r="D301" s="4">
        <v>100</v>
      </c>
      <c r="E301" s="14">
        <f t="shared" si="20"/>
        <v>581.55999999999995</v>
      </c>
    </row>
    <row r="302" spans="1:5" ht="15.75" x14ac:dyDescent="0.25">
      <c r="A302" s="22" t="s">
        <v>573</v>
      </c>
      <c r="B302" s="7" t="s">
        <v>574</v>
      </c>
      <c r="C302" s="17">
        <v>5.7076000000000002</v>
      </c>
      <c r="D302" s="4">
        <v>1500</v>
      </c>
      <c r="E302" s="14">
        <f t="shared" si="20"/>
        <v>8561.4</v>
      </c>
    </row>
    <row r="303" spans="1:5" ht="15.75" x14ac:dyDescent="0.25">
      <c r="A303" s="22" t="s">
        <v>575</v>
      </c>
      <c r="B303" s="7" t="s">
        <v>576</v>
      </c>
      <c r="C303" s="17">
        <v>7.6017999999999999</v>
      </c>
      <c r="D303" s="4">
        <v>100</v>
      </c>
      <c r="E303" s="14">
        <f t="shared" si="20"/>
        <v>760.18</v>
      </c>
    </row>
    <row r="304" spans="1:5" ht="16.5" thickBot="1" x14ac:dyDescent="0.3">
      <c r="A304" s="22" t="s">
        <v>577</v>
      </c>
      <c r="B304" s="7" t="s">
        <v>578</v>
      </c>
      <c r="C304" s="17">
        <v>7.5030999999999999</v>
      </c>
      <c r="D304" s="4">
        <v>1500</v>
      </c>
      <c r="E304" s="14">
        <f t="shared" si="20"/>
        <v>11254.65</v>
      </c>
    </row>
    <row r="305" spans="1:5" ht="16.5" thickBot="1" x14ac:dyDescent="0.3">
      <c r="A305" s="29" t="s">
        <v>579</v>
      </c>
      <c r="B305" s="30"/>
      <c r="C305" s="30"/>
      <c r="D305" s="30"/>
      <c r="E305" s="36"/>
    </row>
    <row r="306" spans="1:5" ht="15.75" x14ac:dyDescent="0.25">
      <c r="A306" s="24" t="s">
        <v>580</v>
      </c>
      <c r="B306" s="7" t="s">
        <v>581</v>
      </c>
      <c r="C306" s="18">
        <v>0.54549999999999998</v>
      </c>
      <c r="D306" s="8">
        <v>100</v>
      </c>
      <c r="E306" s="14">
        <f t="shared" si="18"/>
        <v>54.55</v>
      </c>
    </row>
    <row r="307" spans="1:5" ht="15.75" x14ac:dyDescent="0.25">
      <c r="A307" s="22" t="s">
        <v>582</v>
      </c>
      <c r="B307" s="3" t="s">
        <v>583</v>
      </c>
      <c r="C307" s="17">
        <v>0.88280000000000003</v>
      </c>
      <c r="D307" s="4">
        <v>1000</v>
      </c>
      <c r="E307" s="14">
        <f t="shared" si="18"/>
        <v>882.80000000000007</v>
      </c>
    </row>
    <row r="308" spans="1:5" ht="15.75" x14ac:dyDescent="0.25">
      <c r="A308" s="22" t="s">
        <v>584</v>
      </c>
      <c r="B308" s="3" t="s">
        <v>585</v>
      </c>
      <c r="C308" s="17">
        <v>1.5780000000000001</v>
      </c>
      <c r="D308" s="4">
        <v>500</v>
      </c>
      <c r="E308" s="14">
        <f t="shared" si="18"/>
        <v>789</v>
      </c>
    </row>
    <row r="309" spans="1:5" ht="16.5" thickBot="1" x14ac:dyDescent="0.3">
      <c r="A309" s="25" t="s">
        <v>586</v>
      </c>
      <c r="B309" s="11" t="s">
        <v>587</v>
      </c>
      <c r="C309" s="19">
        <v>3.1781000000000001</v>
      </c>
      <c r="D309" s="12">
        <v>250</v>
      </c>
      <c r="E309" s="14">
        <f t="shared" si="18"/>
        <v>794.52500000000009</v>
      </c>
    </row>
    <row r="310" spans="1:5" ht="16.5" thickBot="1" x14ac:dyDescent="0.3">
      <c r="A310" s="29" t="s">
        <v>588</v>
      </c>
      <c r="B310" s="30"/>
      <c r="C310" s="30"/>
      <c r="D310" s="30"/>
      <c r="E310" s="36"/>
    </row>
    <row r="311" spans="1:5" ht="15.75" x14ac:dyDescent="0.25">
      <c r="A311" s="22" t="s">
        <v>589</v>
      </c>
      <c r="B311" s="7" t="s">
        <v>590</v>
      </c>
      <c r="C311" s="17">
        <v>1.8643000000000001</v>
      </c>
      <c r="D311" s="4">
        <v>100</v>
      </c>
      <c r="E311" s="14">
        <f>SUM(C311*D311)</f>
        <v>186.43</v>
      </c>
    </row>
    <row r="312" spans="1:5" ht="15.75" x14ac:dyDescent="0.25">
      <c r="A312" s="22" t="s">
        <v>591</v>
      </c>
      <c r="B312" s="7" t="s">
        <v>592</v>
      </c>
      <c r="C312" s="17">
        <v>1.8225</v>
      </c>
      <c r="D312" s="4">
        <v>250</v>
      </c>
      <c r="E312" s="14">
        <f t="shared" si="18"/>
        <v>455.625</v>
      </c>
    </row>
    <row r="313" spans="1:5" ht="15.75" x14ac:dyDescent="0.25">
      <c r="A313" s="22" t="s">
        <v>593</v>
      </c>
      <c r="B313" s="7" t="s">
        <v>594</v>
      </c>
      <c r="C313" s="17">
        <v>2.1526000000000001</v>
      </c>
      <c r="D313" s="4">
        <v>100</v>
      </c>
      <c r="E313" s="14">
        <f t="shared" si="18"/>
        <v>215.26000000000002</v>
      </c>
    </row>
    <row r="314" spans="1:5" ht="15.75" x14ac:dyDescent="0.25">
      <c r="A314" s="22" t="s">
        <v>595</v>
      </c>
      <c r="B314" s="7" t="s">
        <v>596</v>
      </c>
      <c r="C314" s="17">
        <v>2.0697000000000001</v>
      </c>
      <c r="D314" s="4">
        <v>500</v>
      </c>
      <c r="E314" s="14">
        <f t="shared" si="18"/>
        <v>1034.8500000000001</v>
      </c>
    </row>
    <row r="315" spans="1:5" ht="15.75" x14ac:dyDescent="0.25">
      <c r="A315" s="22" t="s">
        <v>597</v>
      </c>
      <c r="B315" s="7" t="s">
        <v>598</v>
      </c>
      <c r="C315" s="17">
        <v>2.5466000000000002</v>
      </c>
      <c r="D315" s="4">
        <v>100</v>
      </c>
      <c r="E315" s="14">
        <f t="shared" si="18"/>
        <v>254.66000000000003</v>
      </c>
    </row>
    <row r="316" spans="1:5" ht="15.75" x14ac:dyDescent="0.25">
      <c r="A316" s="22" t="s">
        <v>599</v>
      </c>
      <c r="B316" s="7" t="s">
        <v>600</v>
      </c>
      <c r="C316" s="17">
        <v>2.4636999999999998</v>
      </c>
      <c r="D316" s="4">
        <v>500</v>
      </c>
      <c r="E316" s="14">
        <f t="shared" si="18"/>
        <v>1231.8499999999999</v>
      </c>
    </row>
    <row r="317" spans="1:5" ht="15.75" x14ac:dyDescent="0.25">
      <c r="A317" s="22" t="s">
        <v>601</v>
      </c>
      <c r="B317" s="7" t="s">
        <v>602</v>
      </c>
      <c r="C317" s="17">
        <v>3.83</v>
      </c>
      <c r="D317" s="4">
        <v>50</v>
      </c>
      <c r="E317" s="14">
        <f t="shared" si="18"/>
        <v>191.5</v>
      </c>
    </row>
    <row r="318" spans="1:5" ht="15.75" x14ac:dyDescent="0.25">
      <c r="A318" s="22" t="s">
        <v>603</v>
      </c>
      <c r="B318" s="7" t="s">
        <v>604</v>
      </c>
      <c r="C318" s="17">
        <v>3.7490999999999999</v>
      </c>
      <c r="D318" s="4">
        <v>250</v>
      </c>
      <c r="E318" s="14">
        <f t="shared" si="18"/>
        <v>937.27499999999998</v>
      </c>
    </row>
  </sheetData>
  <sheetProtection algorithmName="SHA-512" hashValue="0kg2bPElhRp6x2997SuMNr23UnOHo422L268NtwtsSPFmJ4Tzai5zPd3ayTMyftVqeDu202d0GooTV9LY+u8fw==" saltValue="kOy8zNn7siTAjvfCyGiMRQ==" spinCount="100000" sheet="1" formatCells="0" formatColumns="0" formatRows="0" insertColumns="0" insertRows="0" insertHyperlinks="0" deleteColumns="0" deleteRows="0" sort="0" autoFilter="0" pivotTables="0"/>
  <mergeCells count="33">
    <mergeCell ref="A305:E305"/>
    <mergeCell ref="A310:E310"/>
    <mergeCell ref="A245:E245"/>
    <mergeCell ref="A264:E264"/>
    <mergeCell ref="A278:E278"/>
    <mergeCell ref="A291:E291"/>
    <mergeCell ref="A294:E294"/>
    <mergeCell ref="A238:E238"/>
    <mergeCell ref="A173:E173"/>
    <mergeCell ref="A193:E193"/>
    <mergeCell ref="A202:E202"/>
    <mergeCell ref="A81:E81"/>
    <mergeCell ref="A105:E105"/>
    <mergeCell ref="A182:E182"/>
    <mergeCell ref="A144:E144"/>
    <mergeCell ref="A115:E115"/>
    <mergeCell ref="A122:E122"/>
    <mergeCell ref="A168:E168"/>
    <mergeCell ref="A113:E113"/>
    <mergeCell ref="A165:E165"/>
    <mergeCell ref="A132:E132"/>
    <mergeCell ref="A154:E154"/>
    <mergeCell ref="A234:E234"/>
    <mergeCell ref="A200:E200"/>
    <mergeCell ref="A225:E225"/>
    <mergeCell ref="A196:E196"/>
    <mergeCell ref="A206:E206"/>
    <mergeCell ref="A204:E204"/>
    <mergeCell ref="A5:E5"/>
    <mergeCell ref="A25:E25"/>
    <mergeCell ref="A33:E33"/>
    <mergeCell ref="A60:E60"/>
    <mergeCell ref="A2:E2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Bautch</dc:creator>
  <cp:lastModifiedBy>Amy Asmus</cp:lastModifiedBy>
  <dcterms:created xsi:type="dcterms:W3CDTF">2013-11-27T14:13:29Z</dcterms:created>
  <dcterms:modified xsi:type="dcterms:W3CDTF">2024-03-19T20:57:40Z</dcterms:modified>
</cp:coreProperties>
</file>